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65" windowWidth="14670" windowHeight="8700" activeTab="0"/>
  </bookViews>
  <sheets>
    <sheet name="Table 3-2 H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<sst xmlns="http://schemas.openxmlformats.org/spreadsheetml/2006/main" count="26" uniqueCount="26">
  <si>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</si>
  <si>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</si>
  <si>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</si>
  <si>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</si>
  <si>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</si>
  <si>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</si>
  <si>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</si>
  <si>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2001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</si>
  <si>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</si>
  <si>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</si>
  <si>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</si>
  <si>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</si>
  <si>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</si>
  <si>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</si>
  <si>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</si>
  <si>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</si>
  <si>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</si>
  <si>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</si>
  <si>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</si>
  <si>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</si>
  <si>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</si>
  <si>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Nonclass I, freight cars</t>
    </r>
    <r>
      <rPr>
        <vertAlign val="superscript"/>
        <sz val="10"/>
        <rFont val="Arial"/>
        <family val="2"/>
      </rPr>
      <t>1</t>
    </r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</si>
  <si>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July 7, 2010.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Locomotive: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  Freight cars:  Association of Ameriacn Railroads, </t>
    </r>
    <r>
      <rPr>
        <i/>
        <sz val="9"/>
        <rFont val="Arial"/>
        <family val="2"/>
      </rPr>
      <t xml:space="preserve">Railroad Equipment Report </t>
    </r>
    <r>
      <rPr>
        <sz val="9"/>
        <rFont val="Arial"/>
        <family val="2"/>
      </rPr>
      <t xml:space="preserve">(Washington, DC: annual issues). 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issues).  Oceangoing steam motor ships and U.S. Flag fleet: U.S. Department of Transportation, Bureau of Transportation Statistics, </t>
    </r>
    <r>
      <rPr>
        <i/>
        <sz val="9"/>
        <rFont val="Arial"/>
        <family val="2"/>
      </rPr>
      <t>National Transportation Statistics</t>
    </r>
    <r>
      <rPr>
        <sz val="9"/>
        <rFont val="Arial"/>
        <family val="2"/>
      </rPr>
      <t>, table 1-23, available at www.bts.gov/publications/national_transportation_statistics/html/table_01_23.html as of July 7, 2010.</t>
    </r>
  </si>
  <si>
    <r>
      <t xml:space="preserve">Key: </t>
    </r>
    <r>
      <rPr>
        <sz val="9"/>
        <rFont val="Arial"/>
        <family val="2"/>
      </rPr>
      <t xml:space="preserve"> R = revised.</t>
    </r>
  </si>
  <si>
    <r>
      <t>1</t>
    </r>
    <r>
      <rPr>
        <sz val="9"/>
        <rFont val="Arial"/>
        <family val="2"/>
      </rPr>
      <t>Beginning with 2001 data, Canadian-owned U.S. railroads are excluded.  Canadian-owned U.S. railroads accounted for over 46,000 freight cars in 2000.</t>
    </r>
  </si>
  <si>
    <t>Table 3-2. Number of U.S. Vehicles, Vessels, and Other Conveyances:  1980-2008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</si>
</sst>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&quot;(R) &quot;#,##0;&quot;(R) &quot;\-#,##0;&quot;(R) &quot;0"/>
    <numFmt numFmtId="169" formatCode="&quot;(R) &quot;#,##0.0;&quot;(R) &quot;\-#,##0.0;&quot;(R) &quot;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165" fontId="3" fillId="0" borderId="3">
      <alignment horizontal="right" vertical="center"/>
      <protection/>
    </xf>
    <xf numFmtId="49" fontId="4" fillId="0" borderId="3">
      <alignment horizontal="left" vertical="center"/>
      <protection/>
    </xf>
    <xf numFmtId="164" fontId="2" fillId="0" borderId="3" applyNumberFormat="0" applyFill="0">
      <alignment horizontal="right"/>
      <protection/>
    </xf>
    <xf numFmtId="3" fontId="5" fillId="0" borderId="3">
      <alignment horizontal="right" vertical="center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3">
      <alignment horizontal="left"/>
      <protection/>
    </xf>
    <xf numFmtId="0" fontId="7" fillId="0" borderId="7">
      <alignment horizontal="right" vertical="center"/>
      <protection/>
    </xf>
    <xf numFmtId="0" fontId="8" fillId="0" borderId="3">
      <alignment horizontal="left" vertical="center"/>
      <protection/>
    </xf>
    <xf numFmtId="0" fontId="2" fillId="0" borderId="3">
      <alignment horizontal="left" vertical="center"/>
      <protection/>
    </xf>
    <xf numFmtId="0" fontId="6" fillId="0" borderId="3">
      <alignment horizontal="left"/>
      <protection/>
    </xf>
    <xf numFmtId="0" fontId="6" fillId="0" borderId="3">
      <alignment horizontal="left" vertical="center"/>
      <protection/>
    </xf>
    <xf numFmtId="0" fontId="6" fillId="30" borderId="0">
      <alignment horizontal="centerContinuous" wrapText="1"/>
      <protection/>
    </xf>
    <xf numFmtId="0" fontId="49" fillId="31" borderId="1" applyNumberFormat="0" applyAlignment="0" applyProtection="0"/>
    <xf numFmtId="0" fontId="50" fillId="0" borderId="8" applyNumberFormat="0" applyFill="0" applyAlignment="0" applyProtection="0"/>
    <xf numFmtId="0" fontId="51" fillId="32" borderId="0" applyNumberFormat="0" applyBorder="0" applyAlignment="0" applyProtection="0"/>
    <xf numFmtId="0" fontId="0" fillId="33" borderId="9" applyNumberFormat="0" applyFont="0" applyAlignment="0" applyProtection="0"/>
    <xf numFmtId="0" fontId="52" fillId="27" borderId="10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3" fillId="0" borderId="0">
      <alignment horizontal="left" vertical="center"/>
      <protection/>
    </xf>
    <xf numFmtId="49" fontId="4" fillId="0" borderId="3">
      <alignment horizontal="left"/>
      <protection/>
    </xf>
    <xf numFmtId="164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11">
      <alignment horizontal="left" vertical="center"/>
      <protection/>
    </xf>
    <xf numFmtId="0" fontId="9" fillId="0" borderId="0">
      <alignment horizontal="left" vertical="top"/>
      <protection/>
    </xf>
    <xf numFmtId="0" fontId="53" fillId="0" borderId="0" applyNumberFormat="0" applyFill="0" applyBorder="0" applyAlignment="0" applyProtection="0"/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2" fillId="0" borderId="0">
      <alignment horizontal="left"/>
      <protection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9" fontId="3" fillId="0" borderId="3">
      <alignment horizontal="left"/>
      <protection/>
    </xf>
    <xf numFmtId="0" fontId="7" fillId="0" borderId="7">
      <alignment horizontal="left"/>
      <protection/>
    </xf>
    <xf numFmtId="0" fontId="6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12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19" fillId="0" borderId="0" xfId="62" applyFont="1" applyFill="1" applyBorder="1" applyAlignment="1">
      <alignment horizontal="left"/>
      <protection/>
    </xf>
    <xf numFmtId="3" fontId="19" fillId="0" borderId="0" xfId="50" applyNumberFormat="1" applyFont="1" applyFill="1" applyBorder="1" applyAlignment="1">
      <alignment horizontal="right"/>
      <protection/>
    </xf>
    <xf numFmtId="3" fontId="19" fillId="0" borderId="0" xfId="0" applyNumberFormat="1" applyFont="1" applyFill="1" applyBorder="1" applyAlignment="1">
      <alignment horizontal="right" vertical="center"/>
    </xf>
    <xf numFmtId="49" fontId="11" fillId="0" borderId="13" xfId="57" applyNumberFormat="1" applyFont="1" applyFill="1" applyBorder="1" applyAlignment="1">
      <alignment horizontal="center"/>
      <protection/>
    </xf>
    <xf numFmtId="49" fontId="11" fillId="0" borderId="13" xfId="50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 quotePrefix="1">
      <alignment horizontal="left"/>
      <protection/>
    </xf>
    <xf numFmtId="3" fontId="0" fillId="0" borderId="0" xfId="50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/>
      <protection/>
    </xf>
    <xf numFmtId="3" fontId="11" fillId="0" borderId="0" xfId="5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50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50" applyNumberFormat="1" applyFont="1" applyFill="1" applyBorder="1" applyAlignment="1">
      <alignment horizontal="right"/>
      <protection/>
    </xf>
    <xf numFmtId="166" fontId="0" fillId="0" borderId="13" xfId="0" applyNumberFormat="1" applyFont="1" applyFill="1" applyBorder="1" applyAlignment="1">
      <alignment horizontal="right"/>
    </xf>
    <xf numFmtId="166" fontId="0" fillId="0" borderId="13" xfId="50" applyNumberFormat="1" applyFont="1" applyFill="1" applyBorder="1" applyAlignment="1">
      <alignment horizontal="right"/>
      <protection/>
    </xf>
    <xf numFmtId="0" fontId="0" fillId="0" borderId="13" xfId="62" applyFont="1" applyFill="1" applyBorder="1" applyAlignment="1">
      <alignment horizontal="left" wrapText="1" indent="2"/>
      <protection/>
    </xf>
    <xf numFmtId="0" fontId="0" fillId="0" borderId="0" xfId="62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wrapText="1"/>
    </xf>
    <xf numFmtId="0" fontId="11" fillId="0" borderId="14" xfId="0" applyFont="1" applyFill="1" applyBorder="1" applyAlignment="1">
      <alignment horizontal="center"/>
    </xf>
    <xf numFmtId="3" fontId="2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1" fontId="11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9" fontId="0" fillId="0" borderId="13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0" fontId="16" fillId="0" borderId="0" xfId="62" applyFont="1" applyFill="1" applyBorder="1" applyAlignment="1">
      <alignment horizontal="left" wrapText="1"/>
      <protection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no deci" xfId="47"/>
    <cellStyle name="Data Superscript" xfId="48"/>
    <cellStyle name="Data_1-1A-Regular" xfId="49"/>
    <cellStyle name="Data_Sheet1 (2)_1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Indent" xfId="59"/>
    <cellStyle name="Hed Side Regular" xfId="60"/>
    <cellStyle name="Hed Side_1-1A-Regular" xfId="61"/>
    <cellStyle name="Hed Side_Sheet1 (2)_1" xfId="62"/>
    <cellStyle name="Hed Top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Source Hed" xfId="70"/>
    <cellStyle name="Source Superscript" xfId="71"/>
    <cellStyle name="Source Text" xfId="72"/>
    <cellStyle name="State" xfId="73"/>
    <cellStyle name="Superscript" xfId="74"/>
    <cellStyle name="Table Data" xfId="75"/>
    <cellStyle name="Table Head Top" xfId="76"/>
    <cellStyle name="Table Hed Side" xfId="77"/>
    <cellStyle name="Table Title" xfId="78"/>
    <cellStyle name="Title" xfId="79"/>
    <cellStyle name="Title Text" xfId="80"/>
    <cellStyle name="Title Text 1" xfId="81"/>
    <cellStyle name="Title Text 2" xfId="82"/>
    <cellStyle name="Title-1" xfId="83"/>
    <cellStyle name="Title-2" xfId="84"/>
    <cellStyle name="Title-3" xfId="85"/>
    <cellStyle name="Total" xfId="86"/>
    <cellStyle name="Warning Text" xfId="87"/>
    <cellStyle name="Wrap" xfId="88"/>
    <cellStyle name="Wrap Bold" xfId="89"/>
    <cellStyle name="Wrap Title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A1" sqref="A1:G1"/>
    </sheetView>
  </sheetViews>
  <sheetFormatPr defaultColWidth="8.8515625" defaultRowHeight="12.75"/>
  <cols>
    <col min="1" max="1" width="38.8515625" style="28" customWidth="1"/>
    <col min="2" max="7" width="12.421875" style="28" customWidth="1"/>
    <col min="8" max="8" width="15.421875" style="28" bestFit="1" customWidth="1"/>
    <col min="9" max="9" width="15.140625" style="28" bestFit="1" customWidth="1"/>
    <col min="10" max="10" width="14.28125" style="27" bestFit="1" customWidth="1"/>
    <col min="11" max="12" width="14.28125" style="28" customWidth="1"/>
    <col min="13" max="16384" width="8.8515625" style="28" customWidth="1"/>
  </cols>
  <sheetData>
    <row r="1" spans="1:11" ht="17.25" customHeight="1">
      <c r="A1" s="44" t="s">
        <v>25</v>
      </c>
      <c r="B1" s="45"/>
      <c r="C1" s="45"/>
      <c r="D1" s="45"/>
      <c r="E1" s="45"/>
      <c r="F1" s="45"/>
      <c r="G1" s="45"/>
      <c r="K1" s="27"/>
    </row>
    <row r="2" spans="1:11" ht="13.5" thickBot="1">
      <c r="A2" s="32"/>
      <c r="B2" s="32"/>
      <c r="C2" s="32"/>
      <c r="D2" s="32"/>
      <c r="E2" s="32"/>
      <c r="F2" s="32"/>
      <c r="K2" s="27"/>
    </row>
    <row r="3" spans="1:12" ht="12.75">
      <c r="A3" s="33"/>
      <c r="B3" s="6" t="s">
        <v>4</v>
      </c>
      <c r="C3" s="6" t="s">
        <v>5</v>
      </c>
      <c r="D3" s="7" t="s">
        <v>6</v>
      </c>
      <c r="E3" s="7" t="s">
        <v>7</v>
      </c>
      <c r="F3" s="25">
        <v>2002</v>
      </c>
      <c r="G3" s="25">
        <v>2003</v>
      </c>
      <c r="H3" s="25">
        <v>2004</v>
      </c>
      <c r="I3" s="25">
        <v>2005</v>
      </c>
      <c r="J3" s="37">
        <v>2006</v>
      </c>
      <c r="K3" s="37">
        <v>2007</v>
      </c>
      <c r="L3" s="37">
        <v>2008</v>
      </c>
    </row>
    <row r="4" spans="1:12" ht="12.75">
      <c r="A4" s="11" t="s">
        <v>8</v>
      </c>
      <c r="B4" s="12">
        <v>161490159</v>
      </c>
      <c r="C4" s="12">
        <v>193057376</v>
      </c>
      <c r="D4" s="12">
        <v>225821241</v>
      </c>
      <c r="E4" s="12">
        <v>235331381</v>
      </c>
      <c r="F4" s="26">
        <v>234624135</v>
      </c>
      <c r="G4" s="26">
        <v>236760033</v>
      </c>
      <c r="H4" s="12">
        <v>243010550</v>
      </c>
      <c r="I4" s="12">
        <v>247421120</v>
      </c>
      <c r="J4" s="29">
        <v>250844644</v>
      </c>
      <c r="K4" s="29">
        <v>254403081</v>
      </c>
      <c r="L4" s="29">
        <v>255917664</v>
      </c>
    </row>
    <row r="5" spans="1:12" ht="12.75">
      <c r="A5" s="13" t="s">
        <v>3</v>
      </c>
      <c r="B5" s="9">
        <v>4373784</v>
      </c>
      <c r="C5" s="9">
        <v>4486981</v>
      </c>
      <c r="D5" s="14">
        <v>5926030</v>
      </c>
      <c r="E5" s="14">
        <v>5703500</v>
      </c>
      <c r="F5" s="27">
        <v>5650619</v>
      </c>
      <c r="G5" s="27">
        <v>5848523</v>
      </c>
      <c r="H5" s="27">
        <v>6161028</v>
      </c>
      <c r="I5" s="27">
        <v>6395240</v>
      </c>
      <c r="J5" s="27">
        <v>6649337</v>
      </c>
      <c r="K5" s="27">
        <v>6806630</v>
      </c>
      <c r="L5" s="27">
        <v>6790882</v>
      </c>
    </row>
    <row r="6" spans="1:12" ht="12.75">
      <c r="A6" s="10" t="s">
        <v>2</v>
      </c>
      <c r="B6" s="9">
        <v>1416869</v>
      </c>
      <c r="C6" s="9">
        <v>1708895</v>
      </c>
      <c r="D6" s="14">
        <v>2096619</v>
      </c>
      <c r="E6" s="14">
        <v>2154174</v>
      </c>
      <c r="F6" s="27">
        <v>2276661</v>
      </c>
      <c r="G6" s="27">
        <v>1908365</v>
      </c>
      <c r="H6" s="27">
        <v>2010335</v>
      </c>
      <c r="I6" s="27">
        <v>2086759</v>
      </c>
      <c r="J6" s="27">
        <v>2169670</v>
      </c>
      <c r="K6" s="27">
        <v>2220995</v>
      </c>
      <c r="L6" s="27">
        <v>2215856</v>
      </c>
    </row>
    <row r="7" spans="1:12" ht="12.75">
      <c r="A7" s="10" t="s">
        <v>9</v>
      </c>
      <c r="B7" s="9">
        <v>5790653</v>
      </c>
      <c r="C7" s="9">
        <v>6195876</v>
      </c>
      <c r="D7" s="9">
        <v>8022649</v>
      </c>
      <c r="E7" s="9">
        <v>7857674</v>
      </c>
      <c r="F7" s="27">
        <v>7927280</v>
      </c>
      <c r="G7" s="27">
        <v>7756888</v>
      </c>
      <c r="H7" s="27">
        <v>8171363</v>
      </c>
      <c r="I7" s="27">
        <v>8481999</v>
      </c>
      <c r="J7" s="27">
        <v>8819007</v>
      </c>
      <c r="K7" s="27">
        <v>9027625</v>
      </c>
      <c r="L7" s="27">
        <v>9006738</v>
      </c>
    </row>
    <row r="8" spans="1:12" ht="12.75">
      <c r="A8" s="10" t="s">
        <v>10</v>
      </c>
      <c r="B8" s="17">
        <v>3.585762152</v>
      </c>
      <c r="C8" s="17">
        <v>3.209344355</v>
      </c>
      <c r="D8" s="17">
        <v>3.55265473</v>
      </c>
      <c r="E8" s="17">
        <v>3.338982657</v>
      </c>
      <c r="F8" s="34">
        <v>3.378714641</v>
      </c>
      <c r="G8" s="34">
        <v>3.276265804</v>
      </c>
      <c r="H8" s="34">
        <v>3.362375848</v>
      </c>
      <c r="I8" s="34">
        <f>(I7/I4)*100</f>
        <v>3.4281628827805806</v>
      </c>
      <c r="J8" s="34">
        <f>(J7/J4)*100</f>
        <v>3.515724657051079</v>
      </c>
      <c r="K8" s="34">
        <f>(K7/K4)*100</f>
        <v>3.548551756729707</v>
      </c>
      <c r="L8" s="34">
        <f>(L7/L4)*100</f>
        <v>3.5193889547225625</v>
      </c>
    </row>
    <row r="9" spans="1:12" ht="12.75">
      <c r="A9" s="8" t="s">
        <v>0</v>
      </c>
      <c r="B9" s="12"/>
      <c r="C9" s="12"/>
      <c r="D9" s="12"/>
      <c r="E9" s="12"/>
      <c r="K9" s="27"/>
      <c r="L9" s="27"/>
    </row>
    <row r="10" spans="1:12" ht="12.75">
      <c r="A10" s="10" t="s">
        <v>11</v>
      </c>
      <c r="B10" s="9">
        <v>28094</v>
      </c>
      <c r="C10" s="9">
        <v>18835</v>
      </c>
      <c r="D10" s="15">
        <v>20028</v>
      </c>
      <c r="E10" s="15">
        <v>19745</v>
      </c>
      <c r="F10" s="27">
        <v>20506</v>
      </c>
      <c r="G10" s="27">
        <v>20774</v>
      </c>
      <c r="H10" s="27">
        <v>22015</v>
      </c>
      <c r="I10" s="27">
        <v>22779</v>
      </c>
      <c r="J10" s="27">
        <v>23732</v>
      </c>
      <c r="K10" s="27">
        <v>24143</v>
      </c>
      <c r="L10" s="27">
        <v>24003</v>
      </c>
    </row>
    <row r="11" spans="1:12" ht="14.25">
      <c r="A11" s="10" t="s">
        <v>12</v>
      </c>
      <c r="B11" s="9">
        <v>1168114</v>
      </c>
      <c r="C11" s="9">
        <v>658902</v>
      </c>
      <c r="D11" s="15">
        <v>560154</v>
      </c>
      <c r="E11" s="16">
        <v>499860</v>
      </c>
      <c r="F11" s="27">
        <v>477751</v>
      </c>
      <c r="G11" s="27">
        <v>467063</v>
      </c>
      <c r="H11" s="27">
        <v>473773</v>
      </c>
      <c r="I11" s="27">
        <v>474839</v>
      </c>
      <c r="J11" s="27">
        <v>475415</v>
      </c>
      <c r="K11" s="27">
        <v>460172</v>
      </c>
      <c r="L11" s="27">
        <v>450297</v>
      </c>
    </row>
    <row r="12" spans="1:12" ht="14.25">
      <c r="A12" s="10" t="s">
        <v>21</v>
      </c>
      <c r="B12" s="9">
        <v>102161</v>
      </c>
      <c r="C12" s="9">
        <v>103527</v>
      </c>
      <c r="D12" s="15">
        <v>132448</v>
      </c>
      <c r="E12" s="15">
        <v>125470</v>
      </c>
      <c r="F12" s="27">
        <v>130590</v>
      </c>
      <c r="G12" s="27">
        <v>124580</v>
      </c>
      <c r="H12" s="27">
        <v>120169</v>
      </c>
      <c r="I12" s="27">
        <v>120195</v>
      </c>
      <c r="J12" s="27">
        <v>120688</v>
      </c>
      <c r="K12" s="27">
        <v>120463</v>
      </c>
      <c r="L12" s="27">
        <v>109487</v>
      </c>
    </row>
    <row r="13" spans="1:12" ht="14.25">
      <c r="A13" s="10" t="s">
        <v>13</v>
      </c>
      <c r="B13" s="9">
        <v>440552</v>
      </c>
      <c r="C13" s="9">
        <v>449832</v>
      </c>
      <c r="D13" s="15">
        <v>688194</v>
      </c>
      <c r="E13" s="15">
        <v>688806</v>
      </c>
      <c r="F13" s="27">
        <v>691329</v>
      </c>
      <c r="G13" s="27">
        <v>687337</v>
      </c>
      <c r="H13" s="27">
        <v>693978</v>
      </c>
      <c r="I13" s="40">
        <v>721488</v>
      </c>
      <c r="J13" s="40">
        <v>765147</v>
      </c>
      <c r="K13" s="40">
        <v>805074</v>
      </c>
      <c r="L13" s="27">
        <v>833188</v>
      </c>
    </row>
    <row r="14" spans="1:12" ht="12.75">
      <c r="A14" s="8" t="s">
        <v>1</v>
      </c>
      <c r="B14" s="12">
        <v>38788</v>
      </c>
      <c r="C14" s="12">
        <v>39445</v>
      </c>
      <c r="D14" s="12">
        <v>41354</v>
      </c>
      <c r="E14" s="12">
        <v>41588</v>
      </c>
      <c r="F14" s="29">
        <v>41002</v>
      </c>
      <c r="G14" s="29">
        <v>39983</v>
      </c>
      <c r="H14" s="29">
        <v>40290</v>
      </c>
      <c r="I14" s="29">
        <v>41028</v>
      </c>
      <c r="J14" s="29">
        <v>41109</v>
      </c>
      <c r="K14" s="29">
        <v>40695</v>
      </c>
      <c r="L14" s="29">
        <v>40301</v>
      </c>
    </row>
    <row r="15" spans="1:12" ht="14.25">
      <c r="A15" s="10" t="s">
        <v>14</v>
      </c>
      <c r="B15" s="9">
        <v>31662</v>
      </c>
      <c r="C15" s="9">
        <v>31209</v>
      </c>
      <c r="D15" s="15">
        <v>33152</v>
      </c>
      <c r="E15" s="15">
        <v>33042</v>
      </c>
      <c r="F15" s="27">
        <v>32381</v>
      </c>
      <c r="G15" s="27">
        <v>31335</v>
      </c>
      <c r="H15" s="27">
        <v>31296</v>
      </c>
      <c r="I15" s="27">
        <v>32052</v>
      </c>
      <c r="J15" s="27">
        <v>32211</v>
      </c>
      <c r="K15" s="27">
        <v>31654</v>
      </c>
      <c r="L15" s="27">
        <v>31238</v>
      </c>
    </row>
    <row r="16" spans="1:13" ht="14.25">
      <c r="A16" s="10" t="s">
        <v>15</v>
      </c>
      <c r="B16" s="9">
        <v>7126</v>
      </c>
      <c r="C16" s="9">
        <v>8236</v>
      </c>
      <c r="D16" s="15">
        <v>8202</v>
      </c>
      <c r="E16" s="15">
        <v>8546</v>
      </c>
      <c r="F16" s="27">
        <v>8621</v>
      </c>
      <c r="G16" s="27">
        <v>8648</v>
      </c>
      <c r="H16" s="27">
        <v>8994</v>
      </c>
      <c r="I16" s="27">
        <v>8976</v>
      </c>
      <c r="J16" s="27">
        <v>8898</v>
      </c>
      <c r="K16" s="27">
        <v>9041</v>
      </c>
      <c r="L16" s="27">
        <v>9063</v>
      </c>
      <c r="M16" s="38"/>
    </row>
    <row r="17" spans="1:12" ht="14.25">
      <c r="A17" s="21" t="s">
        <v>16</v>
      </c>
      <c r="B17" s="9">
        <v>864</v>
      </c>
      <c r="C17" s="9">
        <v>636</v>
      </c>
      <c r="D17" s="16">
        <v>454</v>
      </c>
      <c r="E17" s="16">
        <v>443</v>
      </c>
      <c r="F17" s="27">
        <v>426</v>
      </c>
      <c r="G17" s="27">
        <v>418</v>
      </c>
      <c r="H17" s="40">
        <v>423</v>
      </c>
      <c r="I17" s="40">
        <v>366</v>
      </c>
      <c r="J17" s="40">
        <v>344</v>
      </c>
      <c r="K17" s="40">
        <v>275</v>
      </c>
      <c r="L17" s="41">
        <v>272</v>
      </c>
    </row>
    <row r="18" spans="1:12" ht="14.25">
      <c r="A18" s="20" t="s">
        <v>17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39">
        <v>1.7</v>
      </c>
      <c r="F18" s="39">
        <v>1.6</v>
      </c>
      <c r="G18" s="39">
        <v>1.5</v>
      </c>
      <c r="H18" s="39">
        <v>1.5</v>
      </c>
      <c r="I18" s="39">
        <v>1.2</v>
      </c>
      <c r="J18" s="39">
        <f>347/31477*100</f>
        <v>1.102392222892906</v>
      </c>
      <c r="K18" s="39">
        <v>0.8</v>
      </c>
      <c r="L18" s="42">
        <v>0.8</v>
      </c>
    </row>
    <row r="19" spans="1:8" ht="12.75">
      <c r="A19" s="43" t="s">
        <v>23</v>
      </c>
      <c r="B19" s="17"/>
      <c r="C19" s="17"/>
      <c r="D19" s="30"/>
      <c r="E19" s="30"/>
      <c r="F19" s="31"/>
      <c r="G19" s="31"/>
      <c r="H19" s="31"/>
    </row>
    <row r="20" spans="1:5" ht="12.75">
      <c r="A20" s="3"/>
      <c r="B20" s="4"/>
      <c r="C20" s="4"/>
      <c r="D20" s="5"/>
      <c r="E20" s="5"/>
    </row>
    <row r="21" spans="1:11" ht="13.5">
      <c r="A21" s="48" t="s">
        <v>24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3.5">
      <c r="A22" s="48" t="s">
        <v>18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3.5">
      <c r="A23" s="48" t="s">
        <v>19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3.5">
      <c r="A24" s="48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0" ht="12.75">
      <c r="A25" s="35"/>
      <c r="I25" s="27"/>
      <c r="J25" s="28"/>
    </row>
    <row r="26" spans="1:11" ht="66" customHeight="1">
      <c r="A26" s="47" t="s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6" s="1" customFormat="1" ht="13.5">
      <c r="A27" s="46"/>
      <c r="B27" s="45"/>
      <c r="C27" s="45"/>
      <c r="D27" s="45"/>
      <c r="E27" s="45"/>
      <c r="F27" s="45"/>
      <c r="G27" s="45"/>
      <c r="H27" s="2"/>
      <c r="I27" s="2"/>
      <c r="J27" s="2"/>
      <c r="K27" s="2"/>
      <c r="P27" s="23"/>
    </row>
    <row r="28" spans="1:20" s="1" customFormat="1" ht="15" customHeight="1">
      <c r="A28" s="24"/>
      <c r="B28" s="24"/>
      <c r="C28" s="24"/>
      <c r="D28" s="24"/>
      <c r="E28" s="22"/>
      <c r="F28" s="22"/>
      <c r="G28" s="22"/>
      <c r="H28" s="2"/>
      <c r="I28" s="2"/>
      <c r="J28" s="36"/>
      <c r="K28" s="2"/>
      <c r="L28" s="2"/>
      <c r="M28" s="2"/>
      <c r="N28" s="2"/>
      <c r="O28" s="2"/>
      <c r="T28" s="23"/>
    </row>
  </sheetData>
  <sheetProtection/>
  <mergeCells count="7">
    <mergeCell ref="A1:G1"/>
    <mergeCell ref="A27:G27"/>
    <mergeCell ref="A26:K26"/>
    <mergeCell ref="A21:K21"/>
    <mergeCell ref="A22:K22"/>
    <mergeCell ref="A23:K23"/>
    <mergeCell ref="A24:K24"/>
  </mergeCells>
  <printOptions horizontalCentered="1"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Mary Jo Mallonee</cp:lastModifiedBy>
  <cp:lastPrinted>2010-08-13T02:51:17Z</cp:lastPrinted>
  <dcterms:created xsi:type="dcterms:W3CDTF">1999-06-04T16:34:25Z</dcterms:created>
  <dcterms:modified xsi:type="dcterms:W3CDTF">2010-12-21T05:10:35Z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