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05" windowWidth="8130" windowHeight="8700" activeTab="0"/>
  </bookViews>
  <sheets>
    <sheet name="Table 3-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<sst xmlns="http://schemas.openxmlformats.org/spreadsheetml/2006/main" count="26" uniqueCount="26">
  <si>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</si>
  <si>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</si>
  <si>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</si>
  <si>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</si>
  <si>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</si>
  <si>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</si>
  <si>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</si>
  <si>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</si>
  <si>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</si>
  <si>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</si>
  <si>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</si>
  <si>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</si>
  <si>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Nonclass I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</si>
  <si>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</si>
  <si>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</si>
  <si>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</si>
  <si>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</si>
  <si>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</si>
  <si>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t>Table 3-2.  Number of U.S. Vehicles, Vessels, and Other Conveyances</t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</si>
  <si>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</si>
  <si>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</si>
  <si>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</si>
  <si>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 2004</t>
    </r>
    <r>
      <rPr>
        <sz val="9"/>
        <rFont val="Arial"/>
        <family val="2"/>
      </rPr>
      <t xml:space="preserve"> (Washington, DC: 2004).</t>
    </r>
  </si>
  <si>
    <r>
      <t>Sources: 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issues).</t>
    </r>
  </si>
  <si>
    <r>
      <t>1</t>
    </r>
    <r>
      <rPr>
        <sz val="9"/>
        <rFont val="Arial"/>
        <family val="2"/>
      </rPr>
      <t>Beginning with 2003 data, Canadian-owned U.S. railroads are excluded.  This accounts for about 47,000 cars in 2000.</t>
    </r>
  </si>
  <si>
    <r>
      <t>Water</t>
    </r>
    <r>
      <rPr>
        <sz val="9"/>
        <rFont val="Arial"/>
        <family val="2"/>
      </rPr>
      <t>:  Nonself-propelled vessels and self-propelled vessels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LA: Annual issues). Oceangoing steam motor ships:  U.S. Department of Transportation, Maritime Administration, </t>
    </r>
    <r>
      <rPr>
        <i/>
        <sz val="9"/>
        <rFont val="Arial"/>
        <family val="2"/>
      </rPr>
      <t>Merchant Fleets of the World</t>
    </r>
    <r>
      <rPr>
        <sz val="9"/>
        <rFont val="Arial"/>
        <family val="2"/>
      </rPr>
      <t xml:space="preserve"> (Washington, DC: Annual issues).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</si>
</sst>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0000"/>
    <numFmt numFmtId="167" formatCode="#,##0;[Red]#,##0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3" fontId="7" fillId="0" borderId="1">
      <alignment horizontal="right" vertical="center"/>
      <protection/>
    </xf>
    <xf numFmtId="0" fontId="23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>
      <alignment horizontal="left" vertical="center"/>
      <protection/>
    </xf>
    <xf numFmtId="0" fontId="8" fillId="2" borderId="0">
      <alignment horizontal="centerContinuous" wrapText="1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9">
    <xf numFmtId="0" fontId="0" fillId="0" borderId="0" xfId="0" applyAlignment="1">
      <alignment/>
    </xf>
    <xf numFmtId="0" fontId="13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20" fillId="0" borderId="0" xfId="30" applyFont="1" applyFill="1" applyBorder="1" applyAlignment="1">
      <alignment horizontal="left"/>
      <protection/>
    </xf>
    <xf numFmtId="3" fontId="20" fillId="0" borderId="0" xfId="23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1" fillId="0" borderId="0" xfId="30" applyFont="1" applyFill="1" applyBorder="1" applyAlignment="1" quotePrefix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8" fontId="0" fillId="0" borderId="0" xfId="23" applyNumberFormat="1" applyFont="1" applyFill="1" applyBorder="1" applyAlignment="1">
      <alignment horizontal="right"/>
      <protection/>
    </xf>
    <xf numFmtId="168" fontId="0" fillId="0" borderId="5" xfId="0" applyNumberFormat="1" applyFont="1" applyFill="1" applyBorder="1" applyAlignment="1">
      <alignment horizontal="right"/>
    </xf>
    <xf numFmtId="168" fontId="0" fillId="0" borderId="5" xfId="23" applyNumberFormat="1" applyFont="1" applyFill="1" applyBorder="1" applyAlignment="1">
      <alignment horizontal="right"/>
      <protection/>
    </xf>
    <xf numFmtId="0" fontId="0" fillId="0" borderId="5" xfId="30" applyFont="1" applyFill="1" applyBorder="1" applyAlignment="1">
      <alignment horizontal="left" wrapText="1" indent="2"/>
      <protection/>
    </xf>
    <xf numFmtId="0" fontId="0" fillId="0" borderId="0" xfId="30" applyFont="1" applyFill="1" applyBorder="1" applyAlignment="1">
      <alignment horizontal="left" wrapText="1" indent="1"/>
      <protection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wrapText="1"/>
    </xf>
    <xf numFmtId="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75" fontId="0" fillId="0" borderId="5" xfId="0" applyNumberFormat="1" applyFill="1" applyBorder="1" applyAlignment="1">
      <alignment/>
    </xf>
    <xf numFmtId="49" fontId="1" fillId="0" borderId="5" xfId="25" applyNumberFormat="1" applyFont="1" applyFill="1" applyBorder="1" applyAlignment="1">
      <alignment horizontal="right"/>
      <protection/>
    </xf>
    <xf numFmtId="49" fontId="1" fillId="0" borderId="5" xfId="23" applyNumberFormat="1" applyFont="1" applyFill="1" applyBorder="1" applyAlignment="1">
      <alignment horizontal="right"/>
      <protection/>
    </xf>
    <xf numFmtId="0" fontId="1" fillId="0" borderId="6" xfId="0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 (2)_1" xfId="23"/>
    <cellStyle name="Followed Hyperlink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Sheet1 (2)_1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tate" xfId="37"/>
    <cellStyle name="Superscript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8.8515625" style="0" customWidth="1"/>
    <col min="2" max="5" width="12.421875" style="0" customWidth="1"/>
  </cols>
  <sheetData>
    <row r="1" spans="1:5" ht="17.25" customHeight="1">
      <c r="A1" s="35" t="s">
        <v>18</v>
      </c>
      <c r="B1" s="36"/>
      <c r="C1" s="36"/>
      <c r="D1" s="36"/>
      <c r="E1" s="36"/>
    </row>
    <row r="2" spans="1:4" ht="13.5" thickBot="1">
      <c r="A2" s="7"/>
      <c r="B2" s="7"/>
      <c r="C2" s="7"/>
      <c r="D2" s="7"/>
    </row>
    <row r="3" spans="1:5" ht="12.75">
      <c r="A3" s="8"/>
      <c r="B3" s="32" t="s">
        <v>4</v>
      </c>
      <c r="C3" s="32" t="s">
        <v>5</v>
      </c>
      <c r="D3" s="33" t="s">
        <v>6</v>
      </c>
      <c r="E3" s="34">
        <v>2003</v>
      </c>
    </row>
    <row r="4" spans="1:5" ht="12.75">
      <c r="A4" s="12" t="s">
        <v>7</v>
      </c>
      <c r="B4" s="13">
        <v>161490159</v>
      </c>
      <c r="C4" s="13">
        <v>193057376</v>
      </c>
      <c r="D4" s="13">
        <v>225821241</v>
      </c>
      <c r="E4" s="26">
        <v>236760033</v>
      </c>
    </row>
    <row r="5" spans="1:5" ht="12.75">
      <c r="A5" s="14" t="s">
        <v>3</v>
      </c>
      <c r="B5" s="10">
        <v>4373784</v>
      </c>
      <c r="C5" s="10">
        <v>4486981</v>
      </c>
      <c r="D5" s="15">
        <v>5926030</v>
      </c>
      <c r="E5" s="27">
        <v>5666933</v>
      </c>
    </row>
    <row r="6" spans="1:5" ht="12.75">
      <c r="A6" s="11" t="s">
        <v>2</v>
      </c>
      <c r="B6" s="10">
        <v>1416869</v>
      </c>
      <c r="C6" s="10">
        <v>1708895</v>
      </c>
      <c r="D6" s="15">
        <v>2096619</v>
      </c>
      <c r="E6" s="27">
        <v>2245085</v>
      </c>
    </row>
    <row r="7" spans="1:5" ht="12.75">
      <c r="A7" s="11" t="s">
        <v>8</v>
      </c>
      <c r="B7" s="10">
        <v>5790653</v>
      </c>
      <c r="C7" s="10">
        <v>6195876</v>
      </c>
      <c r="D7" s="10">
        <v>8022649</v>
      </c>
      <c r="E7" s="27">
        <f>SUM(E5:E6)</f>
        <v>7912018</v>
      </c>
    </row>
    <row r="8" spans="1:5" ht="12.75">
      <c r="A8" s="11" t="s">
        <v>9</v>
      </c>
      <c r="B8" s="18">
        <v>3.585762152</v>
      </c>
      <c r="C8" s="18">
        <v>3.209344355</v>
      </c>
      <c r="D8" s="18">
        <v>3.55265473</v>
      </c>
      <c r="E8" s="28">
        <v>3.341787843</v>
      </c>
    </row>
    <row r="9" spans="1:5" ht="12.75">
      <c r="A9" s="9" t="s">
        <v>0</v>
      </c>
      <c r="B9" s="13"/>
      <c r="C9" s="13"/>
      <c r="D9" s="13"/>
      <c r="E9" s="29"/>
    </row>
    <row r="10" spans="1:5" ht="12.75">
      <c r="A10" s="11" t="s">
        <v>10</v>
      </c>
      <c r="B10" s="10">
        <v>28094</v>
      </c>
      <c r="C10" s="10">
        <v>18835</v>
      </c>
      <c r="D10" s="16">
        <v>20028</v>
      </c>
      <c r="E10" s="27">
        <v>20774</v>
      </c>
    </row>
    <row r="11" spans="1:5" ht="14.25">
      <c r="A11" s="11" t="s">
        <v>11</v>
      </c>
      <c r="B11" s="10">
        <v>1168114</v>
      </c>
      <c r="C11" s="10">
        <v>658902</v>
      </c>
      <c r="D11" s="16">
        <v>560154</v>
      </c>
      <c r="E11" s="27">
        <v>467063</v>
      </c>
    </row>
    <row r="12" spans="1:5" ht="14.25">
      <c r="A12" s="11" t="s">
        <v>12</v>
      </c>
      <c r="B12" s="10">
        <v>102161</v>
      </c>
      <c r="C12" s="10">
        <v>103527</v>
      </c>
      <c r="D12" s="16">
        <v>132448</v>
      </c>
      <c r="E12" s="27">
        <v>124580</v>
      </c>
    </row>
    <row r="13" spans="1:5" ht="14.25">
      <c r="A13" s="11" t="s">
        <v>13</v>
      </c>
      <c r="B13" s="10">
        <v>440552</v>
      </c>
      <c r="C13" s="10">
        <v>449832</v>
      </c>
      <c r="D13" s="16">
        <v>688194</v>
      </c>
      <c r="E13" s="27">
        <v>687337</v>
      </c>
    </row>
    <row r="14" spans="1:5" ht="12.75">
      <c r="A14" s="9" t="s">
        <v>1</v>
      </c>
      <c r="B14" s="13">
        <v>38788</v>
      </c>
      <c r="C14" s="13">
        <v>39445</v>
      </c>
      <c r="D14" s="13">
        <v>41354</v>
      </c>
      <c r="E14" s="30">
        <v>39983</v>
      </c>
    </row>
    <row r="15" spans="1:5" ht="14.25">
      <c r="A15" s="11" t="s">
        <v>14</v>
      </c>
      <c r="B15" s="10">
        <v>31662</v>
      </c>
      <c r="C15" s="10">
        <v>31209</v>
      </c>
      <c r="D15" s="16">
        <v>33152</v>
      </c>
      <c r="E15" s="27">
        <v>31335</v>
      </c>
    </row>
    <row r="16" spans="1:5" ht="14.25">
      <c r="A16" s="11" t="s">
        <v>15</v>
      </c>
      <c r="B16" s="10">
        <v>7126</v>
      </c>
      <c r="C16" s="10">
        <v>8236</v>
      </c>
      <c r="D16" s="16">
        <v>8202</v>
      </c>
      <c r="E16" s="27">
        <v>8648</v>
      </c>
    </row>
    <row r="17" spans="1:5" ht="14.25">
      <c r="A17" s="22" t="s">
        <v>16</v>
      </c>
      <c r="B17" s="10">
        <v>864</v>
      </c>
      <c r="C17" s="10">
        <v>636</v>
      </c>
      <c r="D17" s="17">
        <v>454</v>
      </c>
      <c r="E17" s="27">
        <v>412</v>
      </c>
    </row>
    <row r="18" spans="1:5" ht="14.25">
      <c r="A18" s="21" t="s">
        <v>17</v>
      </c>
      <c r="B18" s="20">
        <f>864/24867*100</f>
        <v>3.474484256243214</v>
      </c>
      <c r="C18" s="20">
        <f>636/23596*100</f>
        <v>2.6953720969655874</v>
      </c>
      <c r="D18" s="19">
        <f>454/28318*100</f>
        <v>1.6032205664241825</v>
      </c>
      <c r="E18" s="31">
        <f>412/29035*100</f>
        <v>1.4189770966075426</v>
      </c>
    </row>
    <row r="19" spans="1:4" ht="12.75">
      <c r="A19" s="4"/>
      <c r="B19" s="5"/>
      <c r="C19" s="5"/>
      <c r="D19" s="6"/>
    </row>
    <row r="20" spans="1:5" ht="26.25" customHeight="1">
      <c r="A20" s="38" t="s">
        <v>24</v>
      </c>
      <c r="B20" s="36"/>
      <c r="C20" s="36"/>
      <c r="D20" s="36"/>
      <c r="E20" s="36"/>
    </row>
    <row r="21" spans="1:5" ht="12.75" customHeight="1">
      <c r="A21" s="38" t="s">
        <v>19</v>
      </c>
      <c r="B21" s="36"/>
      <c r="C21" s="36"/>
      <c r="D21" s="36"/>
      <c r="E21" s="36"/>
    </row>
    <row r="22" spans="1:5" ht="12.75">
      <c r="A22" s="38" t="s">
        <v>20</v>
      </c>
      <c r="B22" s="36"/>
      <c r="C22" s="36"/>
      <c r="D22" s="36"/>
      <c r="E22" s="36"/>
    </row>
    <row r="23" spans="1:5" ht="12.75">
      <c r="A23" s="38" t="s">
        <v>21</v>
      </c>
      <c r="B23" s="36"/>
      <c r="C23" s="36"/>
      <c r="D23" s="36"/>
      <c r="E23" s="36"/>
    </row>
    <row r="24" ht="12.75">
      <c r="A24" s="3"/>
    </row>
    <row r="25" spans="1:5" ht="25.5" customHeight="1">
      <c r="A25" s="37" t="s">
        <v>23</v>
      </c>
      <c r="B25" s="36"/>
      <c r="C25" s="36"/>
      <c r="D25" s="36"/>
      <c r="E25" s="36"/>
    </row>
    <row r="26" spans="1:5" ht="12.75" customHeight="1">
      <c r="A26" s="37" t="s">
        <v>22</v>
      </c>
      <c r="B26" s="36"/>
      <c r="C26" s="36"/>
      <c r="D26" s="36"/>
      <c r="E26" s="36"/>
    </row>
    <row r="27" spans="1:5" ht="48.75" customHeight="1">
      <c r="A27" s="37" t="s">
        <v>25</v>
      </c>
      <c r="B27" s="36"/>
      <c r="C27" s="36"/>
      <c r="D27" s="36"/>
      <c r="E27" s="36"/>
    </row>
    <row r="28" spans="1:18" s="1" customFormat="1" ht="15" customHeight="1">
      <c r="A28" s="25"/>
      <c r="B28" s="25"/>
      <c r="C28" s="25"/>
      <c r="D28" s="25"/>
      <c r="E28" s="23"/>
      <c r="F28" s="2"/>
      <c r="G28" s="2"/>
      <c r="H28" s="2"/>
      <c r="I28" s="2"/>
      <c r="J28" s="2"/>
      <c r="K28" s="2"/>
      <c r="L28" s="2"/>
      <c r="M28" s="2"/>
      <c r="R28" s="24"/>
    </row>
  </sheetData>
  <mergeCells count="8">
    <mergeCell ref="A1:E1"/>
    <mergeCell ref="A25:E25"/>
    <mergeCell ref="A26:E26"/>
    <mergeCell ref="A27:E27"/>
    <mergeCell ref="A21:E21"/>
    <mergeCell ref="A20:E20"/>
    <mergeCell ref="A22:E22"/>
    <mergeCell ref="A23:E23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2005-07-18T20:53:29Z</cp:lastPrinted>
  <dcterms:created xsi:type="dcterms:W3CDTF">1999-06-04T16:34:25Z</dcterms:created>
  <dcterms:modified xsi:type="dcterms:W3CDTF">2005-11-10T18:27:03Z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