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376" windowHeight="12816"/>
  </bookViews>
  <sheets>
    <sheet name="Table 3-1 HIST"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10" i="1" l="1"/>
</calcChain>
</file>

<file path=xl/sharedStrings.xml><?xml version="1.0" encoding="utf-8"?>
<sst xmlns="http://schemas.openxmlformats.org/spreadsheetml/2006/main" count="28" uniqueCount="20">
  <si>
    <t>Source</t>
  </si>
  <si>
    <t>Incidents</t>
  </si>
  <si>
    <t>Gallons spilled</t>
  </si>
  <si>
    <t>Vessel sources, total</t>
  </si>
  <si>
    <t>Tankship</t>
  </si>
  <si>
    <t>Tank barge</t>
  </si>
  <si>
    <t>Nonvessel sources, total</t>
  </si>
  <si>
    <t>Total, all spills</t>
  </si>
  <si>
    <t>Unknown/Unidentified</t>
  </si>
  <si>
    <t>Pipelines</t>
  </si>
  <si>
    <r>
      <t>2010</t>
    </r>
    <r>
      <rPr>
        <b/>
        <vertAlign val="superscript"/>
        <sz val="10"/>
        <rFont val="Arial"/>
        <family val="2"/>
      </rPr>
      <t>1</t>
    </r>
  </si>
  <si>
    <r>
      <t>Other vessels</t>
    </r>
    <r>
      <rPr>
        <vertAlign val="superscript"/>
        <sz val="10"/>
        <rFont val="Arial"/>
        <family val="2"/>
      </rPr>
      <t>2</t>
    </r>
  </si>
  <si>
    <r>
      <rPr>
        <vertAlign val="superscript"/>
        <sz val="9"/>
        <rFont val="Arial"/>
        <family val="2"/>
      </rPr>
      <t>2</t>
    </r>
    <r>
      <rPr>
        <sz val="9"/>
        <rFont val="Arial"/>
        <family val="2"/>
      </rPr>
      <t>Other vessels include commercial vessels, fishing boats, freight barges, freight ships, industrial vessels, oil recovery vessels, passenger vessels, unclassified public vessels, recreational boats, research vessels, school ships, tow and tug boats, mobile offshore drilling units, offshore supply vessels, publicly owned tank and freight ships, as well as vessels not fitting any particular class (unclassified).</t>
    </r>
  </si>
  <si>
    <r>
      <rPr>
        <b/>
        <sz val="9"/>
        <rFont val="Arial"/>
        <family val="2"/>
      </rPr>
      <t xml:space="preserve">Source:  </t>
    </r>
    <r>
      <rPr>
        <sz val="9"/>
        <rFont val="Arial"/>
        <family val="2"/>
      </rPr>
      <t xml:space="preserve">U.S. Coast Guard, </t>
    </r>
    <r>
      <rPr>
        <i/>
        <sz val="9"/>
        <rFont val="Arial"/>
        <family val="2"/>
      </rPr>
      <t xml:space="preserve">Polluting Incidents In and Around U.S. Waters, A Spill/Release Compendium: 1969-2011 </t>
    </r>
    <r>
      <rPr>
        <sz val="9"/>
        <rFont val="Arial"/>
        <family val="2"/>
      </rPr>
      <t xml:space="preserve">(Washington, DC: December 2012), tables </t>
    </r>
    <r>
      <rPr>
        <i/>
        <sz val="9"/>
        <rFont val="Arial"/>
        <family val="2"/>
      </rPr>
      <t>Number of Spills by Source and Volume of Spills by Source (Gallons).</t>
    </r>
  </si>
  <si>
    <t>Table 5-18.  Number and Volume of Oil Spills In and Around U.S. Waterways: 1990, 2000, and 2009-2011</t>
  </si>
  <si>
    <r>
      <t>Facilities</t>
    </r>
    <r>
      <rPr>
        <vertAlign val="superscript"/>
        <sz val="10"/>
        <rFont val="Arial"/>
        <family val="2"/>
      </rPr>
      <t>3</t>
    </r>
  </si>
  <si>
    <r>
      <t>4</t>
    </r>
    <r>
      <rPr>
        <sz val="9"/>
        <rFont val="Arial"/>
        <family val="2"/>
      </rPr>
      <t>All other non-vessels include aircraft, land vehicles, railroad equipment, bridges, factories, fleeting areas, industrial facilities, marinas, common carriers, sewer drainage, shipyard/repair facilities, and shorelines.</t>
    </r>
  </si>
  <si>
    <r>
      <t>All other non-vessels</t>
    </r>
    <r>
      <rPr>
        <vertAlign val="superscript"/>
        <sz val="10"/>
        <rFont val="Arial"/>
        <family val="2"/>
      </rPr>
      <t>4</t>
    </r>
  </si>
  <si>
    <r>
      <t>3</t>
    </r>
    <r>
      <rPr>
        <sz val="9"/>
        <rFont val="Arial"/>
        <family val="2"/>
      </rPr>
      <t>Facilities include mobile offshore drilling units, offshore supply vessels, offshore platforms, designated waterfront facilities, fixed platforms, mobile facilities, and municipal facilities.</t>
    </r>
  </si>
  <si>
    <r>
      <t>1</t>
    </r>
    <r>
      <rPr>
        <sz val="9"/>
        <rFont val="Arial"/>
        <family val="2"/>
      </rPr>
      <t>The largest spill in U. S. waters began on April 20, 2010 with an explosion and fire on the mobile offshore drilling unit (MODU) Deepwater Horizon. Subsequently, the MODU sank, leaving an open exploratory well to discharge crude oil into the Gulf of Mexico for nearly three months. The most commonly accepted spill amount from the well is approximately 206.6 million gallons.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</si>
</sst>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numFmts>
  <fonts count="16" x14ac:knownFonts="1">
    <font>
      <sz val="10"/>
      <name val="Arial"/>
    </font>
    <font>
      <sz val="10"/>
      <name val="Helv"/>
    </font>
    <font>
      <sz val="8"/>
      <name val="Helv"/>
    </font>
    <font>
      <sz val="10"/>
      <name val="Arial"/>
      <family val="2"/>
    </font>
    <font>
      <b/>
      <sz val="10"/>
      <name val="Arial"/>
      <family val="2"/>
    </font>
    <font>
      <b/>
      <sz val="10"/>
      <name val="Helv"/>
    </font>
    <font>
      <vertAlign val="superscript"/>
      <sz val="10"/>
      <name val="Arial"/>
      <family val="2"/>
    </font>
    <font>
      <b/>
      <sz val="12"/>
      <name val="Arial"/>
      <family val="2"/>
    </font>
    <font>
      <sz val="9"/>
      <name val="Arial"/>
      <family val="2"/>
    </font>
    <font>
      <vertAlign val="superscript"/>
      <sz val="9"/>
      <name val="Arial"/>
      <family val="2"/>
    </font>
    <font>
      <b/>
      <sz val="9"/>
      <name val="Arial"/>
      <family val="2"/>
    </font>
    <font>
      <i/>
      <sz val="9"/>
      <name val="Arial"/>
      <family val="2"/>
    </font>
    <font>
      <u/>
      <sz val="10"/>
      <color theme="10"/>
      <name val="Arial"/>
      <family val="2"/>
    </font>
    <font>
      <u/>
      <sz val="10"/>
      <color theme="11"/>
      <name val="Arial"/>
      <family val="2"/>
    </font>
    <font>
      <b/>
      <vertAlign val="superscript"/>
      <sz val="10"/>
      <name val="Arial"/>
      <family val="2"/>
    </font>
    <font>
      <sz val="8"/>
      <name val="Arial"/>
      <family val="2"/>
    </font>
  </fonts>
  <fills count="3">
    <fill>
      <patternFill patternType="none"/>
    </fill>
    <fill>
      <patternFill patternType="gray125"/>
    </fill>
    <fill>
      <patternFill patternType="solid">
        <fgColor indexed="22"/>
        <bgColor indexed="9"/>
      </patternFill>
    </fill>
  </fills>
  <borders count="18">
    <border>
      <left/>
      <right/>
      <top/>
      <bottom/>
      <diagonal/>
    </border>
    <border>
      <left/>
      <right/>
      <top/>
      <bottom style="thin">
        <color indexed="22"/>
      </bottom>
      <diagonal/>
    </border>
    <border>
      <left/>
      <right/>
      <top/>
      <bottom style="thin">
        <color auto="1"/>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40">
    <xf numFmtId="0" fontId="0" fillId="0" borderId="0"/>
    <xf numFmtId="164" fontId="1" fillId="0" borderId="1" applyNumberFormat="0" applyFill="0">
      <alignment horizontal="right"/>
    </xf>
    <xf numFmtId="0" fontId="5" fillId="2" borderId="0">
      <alignment horizontal="centerContinuous" wrapText="1"/>
    </xf>
    <xf numFmtId="0" fontId="2" fillId="0" borderId="0">
      <alignment horizontal="left"/>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4">
    <xf numFmtId="0" fontId="0" fillId="0" borderId="0" xfId="0"/>
    <xf numFmtId="0" fontId="3" fillId="0" borderId="0" xfId="0" applyFont="1" applyFill="1" applyBorder="1"/>
    <xf numFmtId="0" fontId="3" fillId="0" borderId="0" xfId="0" applyFont="1" applyFill="1"/>
    <xf numFmtId="0" fontId="3" fillId="0" borderId="3" xfId="0" applyFont="1" applyFill="1" applyBorder="1"/>
    <xf numFmtId="0" fontId="10" fillId="0" borderId="0" xfId="0" applyFont="1" applyFill="1" applyBorder="1" applyAlignment="1">
      <alignment wrapText="1"/>
    </xf>
    <xf numFmtId="0" fontId="0" fillId="0" borderId="0" xfId="0" applyFill="1" applyBorder="1" applyAlignment="1">
      <alignment wrapText="1"/>
    </xf>
    <xf numFmtId="0" fontId="15" fillId="0" borderId="0" xfId="0" applyFont="1" applyFill="1" applyBorder="1"/>
    <xf numFmtId="0" fontId="4" fillId="0" borderId="0" xfId="0" applyFont="1" applyFill="1" applyBorder="1"/>
    <xf numFmtId="0" fontId="4" fillId="0" borderId="0" xfId="0" applyFont="1" applyFill="1" applyBorder="1" applyAlignment="1">
      <alignment horizontal="center"/>
    </xf>
    <xf numFmtId="0" fontId="0" fillId="0" borderId="0" xfId="0" applyFont="1" applyFill="1" applyBorder="1"/>
    <xf numFmtId="0" fontId="4" fillId="0" borderId="2" xfId="0" applyFont="1" applyFill="1" applyBorder="1" applyAlignment="1">
      <alignment horizontal="center"/>
    </xf>
    <xf numFmtId="0" fontId="4" fillId="0" borderId="2" xfId="0" applyFont="1" applyFill="1" applyBorder="1"/>
    <xf numFmtId="0" fontId="4" fillId="0" borderId="4" xfId="0" applyFont="1" applyFill="1" applyBorder="1" applyAlignment="1">
      <alignment horizontal="center"/>
    </xf>
    <xf numFmtId="0" fontId="4" fillId="0" borderId="5"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Fill="1" applyBorder="1" applyAlignment="1">
      <alignment horizont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wrapText="1"/>
    </xf>
    <xf numFmtId="3" fontId="4" fillId="0" borderId="9" xfId="0" applyNumberFormat="1" applyFont="1" applyFill="1" applyBorder="1" applyAlignment="1"/>
    <xf numFmtId="3" fontId="4" fillId="0" borderId="10" xfId="0" applyNumberFormat="1" applyFont="1" applyFill="1" applyBorder="1" applyAlignment="1"/>
    <xf numFmtId="3" fontId="4" fillId="0" borderId="10" xfId="0" applyNumberFormat="1" applyFont="1" applyFill="1" applyBorder="1"/>
    <xf numFmtId="3" fontId="4" fillId="0" borderId="0" xfId="0" applyNumberFormat="1" applyFont="1" applyFill="1" applyBorder="1"/>
    <xf numFmtId="3" fontId="4" fillId="0" borderId="11" xfId="0" applyNumberFormat="1" applyFont="1" applyFill="1" applyBorder="1"/>
    <xf numFmtId="3" fontId="4" fillId="0" borderId="12" xfId="0" applyNumberFormat="1" applyFont="1" applyFill="1" applyBorder="1"/>
    <xf numFmtId="3" fontId="4" fillId="0" borderId="13" xfId="0" applyNumberFormat="1" applyFont="1" applyFill="1" applyBorder="1"/>
    <xf numFmtId="0" fontId="0" fillId="0" borderId="0" xfId="0" applyFont="1" applyFill="1" applyBorder="1" applyAlignment="1">
      <alignment horizontal="left" indent="1"/>
    </xf>
    <xf numFmtId="3" fontId="0" fillId="0" borderId="13" xfId="0" applyNumberFormat="1" applyFont="1" applyFill="1" applyBorder="1"/>
    <xf numFmtId="3" fontId="0" fillId="0" borderId="11" xfId="0" applyNumberFormat="1" applyFont="1" applyFill="1" applyBorder="1"/>
    <xf numFmtId="3" fontId="0" fillId="0" borderId="0" xfId="0" applyNumberFormat="1" applyFont="1" applyFill="1" applyBorder="1"/>
    <xf numFmtId="3" fontId="4" fillId="0" borderId="13" xfId="0" applyNumberFormat="1" applyFont="1" applyFill="1" applyBorder="1" applyAlignment="1"/>
    <xf numFmtId="3" fontId="4" fillId="0" borderId="11" xfId="0" applyNumberFormat="1" applyFont="1" applyFill="1" applyBorder="1" applyAlignment="1"/>
    <xf numFmtId="3" fontId="0" fillId="0" borderId="13" xfId="0" applyNumberFormat="1" applyFont="1" applyFill="1" applyBorder="1" applyAlignment="1"/>
    <xf numFmtId="3" fontId="0" fillId="0" borderId="11" xfId="0" applyNumberFormat="1" applyFont="1" applyFill="1" applyBorder="1" applyAlignment="1"/>
    <xf numFmtId="0" fontId="4" fillId="0" borderId="3" xfId="0" applyFont="1" applyFill="1" applyBorder="1"/>
    <xf numFmtId="3" fontId="4" fillId="0" borderId="14" xfId="0" applyNumberFormat="1" applyFont="1" applyFill="1" applyBorder="1" applyAlignment="1"/>
    <xf numFmtId="3" fontId="4" fillId="0" borderId="15" xfId="0" applyNumberFormat="1" applyFont="1" applyFill="1" applyBorder="1" applyAlignment="1"/>
    <xf numFmtId="3" fontId="4" fillId="0" borderId="3" xfId="0" applyNumberFormat="1" applyFont="1" applyFill="1" applyBorder="1" applyAlignment="1"/>
    <xf numFmtId="0" fontId="4" fillId="0" borderId="10" xfId="0" applyFont="1" applyFill="1" applyBorder="1"/>
    <xf numFmtId="0" fontId="4" fillId="0" borderId="8" xfId="0" applyFont="1" applyFill="1" applyBorder="1" applyAlignment="1">
      <alignment horizontal="center" wrapText="1"/>
    </xf>
    <xf numFmtId="3" fontId="4" fillId="0" borderId="12" xfId="0" applyNumberFormat="1" applyFont="1" applyFill="1" applyBorder="1" applyAlignment="1"/>
    <xf numFmtId="0" fontId="9" fillId="0" borderId="0" xfId="0" applyFont="1" applyFill="1" applyAlignment="1">
      <alignment wrapText="1"/>
    </xf>
    <xf numFmtId="0" fontId="3" fillId="0" borderId="0" xfId="0" applyFont="1" applyFill="1" applyAlignment="1">
      <alignment wrapText="1"/>
    </xf>
    <xf numFmtId="0" fontId="7" fillId="0" borderId="0" xfId="0" applyFont="1" applyFill="1" applyAlignment="1">
      <alignment horizontal="left" wrapText="1"/>
    </xf>
    <xf numFmtId="2" fontId="8" fillId="0" borderId="0" xfId="0" applyNumberFormat="1" applyFont="1" applyFill="1" applyAlignment="1">
      <alignment horizontal="left"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0" xfId="0" applyNumberFormat="1" applyFont="1" applyFill="1" applyBorder="1" applyAlignment="1">
      <alignment horizontal="left" wrapText="1"/>
    </xf>
    <xf numFmtId="0" fontId="9" fillId="0" borderId="0" xfId="0" applyFont="1" applyFill="1" applyAlignment="1">
      <alignment horizontal="left" wrapText="1"/>
    </xf>
  </cellXfs>
  <cellStyles count="40">
    <cellStyle name="Data" xfId="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ed Top" xfId="2"/>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Normal" xfId="0" builtinId="0"/>
    <cellStyle name="Source Text"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21"/>
  <sheetViews>
    <sheetView tabSelected="1" workbookViewId="0">
      <selection activeCell="C23" sqref="C23"/>
    </sheetView>
  </sheetViews>
  <sheetFormatPr defaultColWidth="8.77734375" defaultRowHeight="13.2" x14ac:dyDescent="0.25"/>
  <cols>
    <col min="1" max="1" width="30.109375" style="2" customWidth="1"/>
    <col min="2" max="11" width="11.88671875" style="2" customWidth="1"/>
    <col min="12" max="16384" width="8.77734375" style="2"/>
  </cols>
  <sheetData>
    <row r="1" spans="1:12" ht="17.25" customHeight="1" x14ac:dyDescent="0.3">
      <c r="A1" s="43" t="s">
        <v>14</v>
      </c>
      <c r="B1" s="43"/>
      <c r="C1" s="43"/>
      <c r="D1" s="43"/>
      <c r="E1" s="43"/>
      <c r="F1" s="43"/>
      <c r="G1" s="43"/>
      <c r="H1" s="43"/>
      <c r="I1" s="43"/>
      <c r="J1" s="43"/>
      <c r="K1" s="43"/>
    </row>
    <row r="2" spans="1:12" ht="13.5" customHeight="1" thickBot="1" x14ac:dyDescent="0.3">
      <c r="A2" s="3"/>
      <c r="B2" s="3"/>
      <c r="C2" s="3"/>
      <c r="D2" s="3"/>
      <c r="E2" s="3"/>
      <c r="F2" s="3"/>
      <c r="G2" s="3"/>
      <c r="H2" s="3"/>
      <c r="I2" s="3"/>
      <c r="J2" s="3"/>
      <c r="K2" s="3"/>
    </row>
    <row r="3" spans="1:12" s="8" customFormat="1" ht="16.5" customHeight="1" x14ac:dyDescent="0.25">
      <c r="A3" s="10"/>
      <c r="B3" s="45">
        <v>1990</v>
      </c>
      <c r="C3" s="46"/>
      <c r="D3" s="50">
        <v>2000</v>
      </c>
      <c r="E3" s="51"/>
      <c r="F3" s="47">
        <v>2009</v>
      </c>
      <c r="G3" s="46"/>
      <c r="H3" s="48" t="s">
        <v>10</v>
      </c>
      <c r="I3" s="49"/>
      <c r="J3" s="45">
        <v>2011</v>
      </c>
      <c r="K3" s="47"/>
    </row>
    <row r="4" spans="1:12" s="7" customFormat="1" ht="33" customHeight="1" x14ac:dyDescent="0.25">
      <c r="A4" s="11" t="s">
        <v>0</v>
      </c>
      <c r="B4" s="12" t="s">
        <v>1</v>
      </c>
      <c r="C4" s="13" t="s">
        <v>2</v>
      </c>
      <c r="D4" s="12" t="s">
        <v>1</v>
      </c>
      <c r="E4" s="13" t="s">
        <v>2</v>
      </c>
      <c r="F4" s="16" t="s">
        <v>1</v>
      </c>
      <c r="G4" s="15" t="s">
        <v>2</v>
      </c>
      <c r="H4" s="17" t="s">
        <v>1</v>
      </c>
      <c r="I4" s="18" t="s">
        <v>2</v>
      </c>
      <c r="J4" s="14" t="s">
        <v>1</v>
      </c>
      <c r="K4" s="39" t="s">
        <v>2</v>
      </c>
    </row>
    <row r="5" spans="1:12" s="7" customFormat="1" ht="16.5" customHeight="1" x14ac:dyDescent="0.25">
      <c r="A5" s="38" t="s">
        <v>7</v>
      </c>
      <c r="B5" s="19">
        <v>8177</v>
      </c>
      <c r="C5" s="20">
        <v>7915007</v>
      </c>
      <c r="D5" s="40">
        <v>8354</v>
      </c>
      <c r="E5" s="20">
        <v>1431370</v>
      </c>
      <c r="F5" s="22">
        <v>3304</v>
      </c>
      <c r="G5" s="22">
        <v>211600.5</v>
      </c>
      <c r="H5" s="24">
        <v>3008</v>
      </c>
      <c r="I5" s="21">
        <v>207712793</v>
      </c>
      <c r="J5" s="22">
        <v>3065</v>
      </c>
      <c r="K5" s="22">
        <v>210271</v>
      </c>
    </row>
    <row r="6" spans="1:12" s="7" customFormat="1" ht="16.5" customHeight="1" x14ac:dyDescent="0.25">
      <c r="A6" s="7" t="s">
        <v>3</v>
      </c>
      <c r="B6" s="25">
        <v>2485</v>
      </c>
      <c r="C6" s="23">
        <v>6387158</v>
      </c>
      <c r="D6" s="25">
        <v>5560</v>
      </c>
      <c r="E6" s="23">
        <v>1033643</v>
      </c>
      <c r="F6" s="22">
        <v>1645</v>
      </c>
      <c r="G6" s="22">
        <v>126657.70000000001</v>
      </c>
      <c r="H6" s="25">
        <v>1508</v>
      </c>
      <c r="I6" s="23">
        <v>894934</v>
      </c>
      <c r="J6" s="22">
        <v>1531</v>
      </c>
      <c r="K6" s="22">
        <v>107663</v>
      </c>
    </row>
    <row r="7" spans="1:12" s="9" customFormat="1" ht="16.5" customHeight="1" x14ac:dyDescent="0.25">
      <c r="A7" s="26" t="s">
        <v>4</v>
      </c>
      <c r="B7" s="27">
        <v>249</v>
      </c>
      <c r="C7" s="28">
        <v>4977251</v>
      </c>
      <c r="D7" s="27">
        <v>111</v>
      </c>
      <c r="E7" s="28">
        <v>608176</v>
      </c>
      <c r="F7" s="29">
        <v>28</v>
      </c>
      <c r="G7" s="29">
        <v>14417</v>
      </c>
      <c r="H7" s="27">
        <v>23</v>
      </c>
      <c r="I7" s="28">
        <v>421583</v>
      </c>
      <c r="J7" s="29">
        <v>26</v>
      </c>
      <c r="K7" s="29">
        <v>1702</v>
      </c>
    </row>
    <row r="8" spans="1:12" s="9" customFormat="1" ht="16.5" customHeight="1" x14ac:dyDescent="0.25">
      <c r="A8" s="26" t="s">
        <v>5</v>
      </c>
      <c r="B8" s="27">
        <v>457</v>
      </c>
      <c r="C8" s="28">
        <v>992025</v>
      </c>
      <c r="D8" s="27">
        <v>229</v>
      </c>
      <c r="E8" s="28">
        <v>133540</v>
      </c>
      <c r="F8" s="29">
        <v>98</v>
      </c>
      <c r="G8" s="29">
        <v>4424</v>
      </c>
      <c r="H8" s="27">
        <v>73</v>
      </c>
      <c r="I8" s="28">
        <v>965</v>
      </c>
      <c r="J8" s="29">
        <v>67</v>
      </c>
      <c r="K8" s="29">
        <v>15852</v>
      </c>
    </row>
    <row r="9" spans="1:12" s="9" customFormat="1" ht="16.5" customHeight="1" x14ac:dyDescent="0.25">
      <c r="A9" s="26" t="s">
        <v>11</v>
      </c>
      <c r="B9" s="27">
        <v>1779</v>
      </c>
      <c r="C9" s="28">
        <v>417882</v>
      </c>
      <c r="D9" s="27">
        <v>5220</v>
      </c>
      <c r="E9" s="28">
        <v>291927</v>
      </c>
      <c r="F9" s="29">
        <v>1519</v>
      </c>
      <c r="G9" s="29">
        <v>107816.1</v>
      </c>
      <c r="H9" s="27">
        <v>1412</v>
      </c>
      <c r="I9" s="28">
        <v>472386</v>
      </c>
      <c r="J9" s="29">
        <v>1438</v>
      </c>
      <c r="K9" s="29">
        <v>90109</v>
      </c>
    </row>
    <row r="10" spans="1:12" s="9" customFormat="1" ht="16.5" customHeight="1" x14ac:dyDescent="0.25">
      <c r="A10" s="7" t="s">
        <v>6</v>
      </c>
      <c r="B10" s="30">
        <v>2584</v>
      </c>
      <c r="C10" s="31">
        <v>1408472</v>
      </c>
      <c r="D10" s="30">
        <v>1645</v>
      </c>
      <c r="E10" s="31">
        <v>373761</v>
      </c>
      <c r="F10" s="22">
        <v>979</v>
      </c>
      <c r="G10" s="22">
        <v>54276</v>
      </c>
      <c r="H10" s="25">
        <v>1008</v>
      </c>
      <c r="I10" s="23">
        <f>SUM(I11:I13)</f>
        <v>206809141</v>
      </c>
      <c r="J10" s="22">
        <v>1159</v>
      </c>
      <c r="K10" s="22">
        <v>94759</v>
      </c>
    </row>
    <row r="11" spans="1:12" s="9" customFormat="1" ht="16.5" customHeight="1" x14ac:dyDescent="0.25">
      <c r="A11" s="26" t="s">
        <v>15</v>
      </c>
      <c r="B11" s="27">
        <v>2287</v>
      </c>
      <c r="C11" s="28">
        <v>1059302</v>
      </c>
      <c r="D11" s="27">
        <v>1054</v>
      </c>
      <c r="E11" s="28">
        <v>311604</v>
      </c>
      <c r="F11" s="29">
        <v>927</v>
      </c>
      <c r="G11" s="29">
        <v>51703</v>
      </c>
      <c r="H11" s="27">
        <v>869</v>
      </c>
      <c r="I11" s="28">
        <v>221642</v>
      </c>
      <c r="J11" s="29">
        <v>1004</v>
      </c>
      <c r="K11" s="29">
        <v>89467</v>
      </c>
    </row>
    <row r="12" spans="1:12" s="9" customFormat="1" ht="16.5" customHeight="1" x14ac:dyDescent="0.25">
      <c r="A12" s="26" t="s">
        <v>9</v>
      </c>
      <c r="B12" s="27">
        <v>149</v>
      </c>
      <c r="C12" s="28">
        <v>316928</v>
      </c>
      <c r="D12" s="27">
        <v>25</v>
      </c>
      <c r="E12" s="28">
        <v>17021</v>
      </c>
      <c r="F12" s="29">
        <v>16</v>
      </c>
      <c r="G12" s="29">
        <v>1657</v>
      </c>
      <c r="H12" s="27">
        <v>34</v>
      </c>
      <c r="I12" s="28">
        <v>4627</v>
      </c>
      <c r="J12" s="29">
        <v>38</v>
      </c>
      <c r="K12" s="29">
        <v>1687</v>
      </c>
    </row>
    <row r="13" spans="1:12" s="9" customFormat="1" ht="16.5" customHeight="1" x14ac:dyDescent="0.25">
      <c r="A13" s="26" t="s">
        <v>17</v>
      </c>
      <c r="B13" s="32">
        <v>148</v>
      </c>
      <c r="C13" s="33">
        <v>32242</v>
      </c>
      <c r="D13" s="32">
        <v>566</v>
      </c>
      <c r="E13" s="33">
        <v>45136</v>
      </c>
      <c r="F13" s="29">
        <v>36</v>
      </c>
      <c r="G13" s="29">
        <v>916</v>
      </c>
      <c r="H13" s="27">
        <v>105</v>
      </c>
      <c r="I13" s="28">
        <v>206582872</v>
      </c>
      <c r="J13" s="29">
        <v>117</v>
      </c>
      <c r="K13" s="29">
        <v>3605</v>
      </c>
    </row>
    <row r="14" spans="1:12" s="7" customFormat="1" ht="16.5" customHeight="1" thickBot="1" x14ac:dyDescent="0.3">
      <c r="A14" s="34" t="s">
        <v>8</v>
      </c>
      <c r="B14" s="35">
        <v>3108</v>
      </c>
      <c r="C14" s="36">
        <v>119377</v>
      </c>
      <c r="D14" s="35">
        <v>1149</v>
      </c>
      <c r="E14" s="36">
        <v>23966</v>
      </c>
      <c r="F14" s="37">
        <v>680</v>
      </c>
      <c r="G14" s="37">
        <v>30667.4</v>
      </c>
      <c r="H14" s="35">
        <v>492</v>
      </c>
      <c r="I14" s="36">
        <v>8718</v>
      </c>
      <c r="J14" s="37">
        <v>375</v>
      </c>
      <c r="K14" s="37">
        <v>7849</v>
      </c>
    </row>
    <row r="15" spans="1:12" ht="15" customHeight="1" x14ac:dyDescent="0.25">
      <c r="A15" s="4"/>
      <c r="B15" s="5"/>
      <c r="C15" s="5"/>
      <c r="L15" s="1"/>
    </row>
    <row r="16" spans="1:12" s="6" customFormat="1" ht="37.950000000000003" customHeight="1" x14ac:dyDescent="0.2">
      <c r="A16" s="53" t="s">
        <v>19</v>
      </c>
      <c r="B16" s="53"/>
      <c r="C16" s="53"/>
      <c r="D16" s="53"/>
      <c r="E16" s="53"/>
      <c r="F16" s="53"/>
      <c r="G16" s="53"/>
      <c r="H16" s="53"/>
      <c r="I16" s="53"/>
      <c r="J16" s="53"/>
      <c r="K16" s="53"/>
    </row>
    <row r="17" spans="1:20" s="6" customFormat="1" ht="37.950000000000003" customHeight="1" x14ac:dyDescent="0.25">
      <c r="A17" s="52" t="s">
        <v>12</v>
      </c>
      <c r="B17" s="52"/>
      <c r="C17" s="52"/>
      <c r="D17" s="52"/>
      <c r="E17" s="52"/>
      <c r="F17" s="52"/>
      <c r="G17" s="52"/>
      <c r="H17" s="52"/>
      <c r="I17" s="52"/>
      <c r="J17" s="52"/>
      <c r="K17" s="52"/>
      <c r="S17" s="7"/>
      <c r="T17" s="7"/>
    </row>
    <row r="18" spans="1:20" s="6" customFormat="1" ht="24" customHeight="1" x14ac:dyDescent="0.2">
      <c r="A18" s="53" t="s">
        <v>18</v>
      </c>
      <c r="B18" s="53"/>
      <c r="C18" s="53"/>
      <c r="D18" s="53"/>
      <c r="E18" s="53"/>
      <c r="F18" s="53"/>
      <c r="G18" s="53"/>
      <c r="H18" s="53"/>
      <c r="I18" s="53"/>
      <c r="J18" s="53"/>
      <c r="K18" s="53"/>
    </row>
    <row r="19" spans="1:20" s="6" customFormat="1" ht="25.95" customHeight="1" x14ac:dyDescent="0.2">
      <c r="A19" s="53" t="s">
        <v>16</v>
      </c>
      <c r="B19" s="53"/>
      <c r="C19" s="53"/>
      <c r="D19" s="53"/>
      <c r="E19" s="53"/>
      <c r="F19" s="53"/>
      <c r="G19" s="53"/>
      <c r="H19" s="53"/>
      <c r="I19" s="53"/>
      <c r="J19" s="53"/>
      <c r="K19" s="53"/>
    </row>
    <row r="20" spans="1:20" s="6" customFormat="1" ht="12.75" customHeight="1" x14ac:dyDescent="0.25">
      <c r="A20" s="41"/>
      <c r="B20" s="42"/>
      <c r="C20" s="42"/>
      <c r="D20" s="42"/>
      <c r="E20" s="42"/>
    </row>
    <row r="21" spans="1:20" s="6" customFormat="1" ht="33" customHeight="1" x14ac:dyDescent="0.2">
      <c r="A21" s="44" t="s">
        <v>13</v>
      </c>
      <c r="B21" s="44"/>
      <c r="C21" s="44"/>
      <c r="D21" s="44"/>
      <c r="E21" s="44"/>
      <c r="F21" s="44"/>
      <c r="G21" s="44"/>
      <c r="H21" s="44"/>
      <c r="I21" s="44"/>
      <c r="J21" s="44"/>
      <c r="K21" s="44"/>
    </row>
  </sheetData>
  <mergeCells count="11">
    <mergeCell ref="A1:K1"/>
    <mergeCell ref="A21:K21"/>
    <mergeCell ref="B3:C3"/>
    <mergeCell ref="F3:G3"/>
    <mergeCell ref="H3:I3"/>
    <mergeCell ref="J3:K3"/>
    <mergeCell ref="D3:E3"/>
    <mergeCell ref="A17:K17"/>
    <mergeCell ref="A16:K16"/>
    <mergeCell ref="A18:K18"/>
    <mergeCell ref="A19:K19"/>
  </mergeCells>
  <phoneticPr fontId="0" type="noConversion"/>
  <printOptions horizontalCentered="1"/>
  <pageMargins left="0.75" right="0.75" top="1" bottom="1" header="0.5" footer="0.5"/>
  <pageSetup scale="96" orientation="landscape"/>
  <headerFooter alignWithMargins="0"/>
  <ignoredErrors>
    <ignoredError sqref="I10"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3-1 HIST</vt:lpstr>
    </vt:vector>
  </TitlesOfParts>
  <Company>Battelle Memorial Inst.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MALLETTW</dc:creator>
  <cp:lastModifiedBy>Bedsole, Elisabeth K.</cp:lastModifiedBy>
  <cp:lastPrinted>2013-11-14T16:55:30Z</cp:lastPrinted>
  <dcterms:created xsi:type="dcterms:W3CDTF">2004-03-04T16:26:57Z</dcterms:created>
  <dcterms:modified xsi:type="dcterms:W3CDTF">2014-05-28T16:02:28Z</dcterms:modified>
</cp:coreProperties>
</file>