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255" windowWidth="17340" windowHeight="11760" activeTab="0"/>
  </bookViews>
  <sheets>
    <sheet name="Table 3-3" sheetId="1" r:id="rId1"/>
  </sheets>
  <definedNames/>
  <calcPr fullCalcOnLoad="1"/>
</workbook>
</file>

<file path=xl/sharedStrings.xml><?xml version="1.0" encoding="utf-8"?>
<sst xmlns="http://schemas.openxmlformats.org/spreadsheetml/2006/main" count="39" uniqueCount="39">
  <si>
    <t>Memphis, TN (Memphis International)</t>
  </si>
  <si>
    <t>Louisville, KY (Louisville International-Standiford Field)</t>
  </si>
  <si>
    <t>Miami, FL (Miami International)</t>
  </si>
  <si>
    <t>Los Angeles, CA (Los Angeles International)</t>
  </si>
  <si>
    <t>New York, NY (John F. Kennedy International)</t>
  </si>
  <si>
    <t>Indianapolis, IN (Indianapolis International)</t>
  </si>
  <si>
    <t>Chicago, IL (O'Hare International)</t>
  </si>
  <si>
    <t>Newark, NJ (Newark Liberty International)</t>
  </si>
  <si>
    <t>Oakland, CA (Metropolitan Oakland International)</t>
  </si>
  <si>
    <t>Fort Worth, TX (Dallas/Fort Worth International)</t>
  </si>
  <si>
    <t>Philadelphia, PA (Philadelphia International)</t>
  </si>
  <si>
    <t>Ontario, CA (Ontario International)</t>
  </si>
  <si>
    <t>Atlanta, GA (William B. Hartsfield International)</t>
  </si>
  <si>
    <t>San Francisco, CA (San Francisco International)</t>
  </si>
  <si>
    <t>Honolulu, HI (Honolulu International)</t>
  </si>
  <si>
    <t>Phoenix, AZ (Sky Harbor International)</t>
  </si>
  <si>
    <t>Portland, OR (Portland International)</t>
  </si>
  <si>
    <t>Denver, CO (Denver International)</t>
  </si>
  <si>
    <t>Top 25 as % of U.S. total</t>
  </si>
  <si>
    <t>Airport</t>
  </si>
  <si>
    <t>Houston, TX (George Bush Intercontinental)</t>
  </si>
  <si>
    <r>
      <t>Anchorage, AK (Ted Stevens Anchorage International)</t>
    </r>
    <r>
      <rPr>
        <vertAlign val="superscript"/>
        <sz val="10"/>
        <rFont val="Arial"/>
        <family val="2"/>
      </rPr>
      <t>2</t>
    </r>
  </si>
  <si>
    <t>Seattle, WA (Seattle-Tacoma International)</t>
  </si>
  <si>
    <t>Chicago/Rockford, IL (Chicago/Rockford International)</t>
  </si>
  <si>
    <r>
      <t>1</t>
    </r>
    <r>
      <rPr>
        <sz val="9"/>
        <rFont val="Arial"/>
        <family val="2"/>
      </rPr>
      <t xml:space="preserve">Dedicated to the exclusive transportation of cargo, all-cargo operations do not include aircraft carrying passengers that also may be carrying cargo. Aircraft landed weight is the certificated maximum gross landed weight of the aircraft as specified by the aircraft manufacturers. </t>
    </r>
  </si>
  <si>
    <t>Minneapolis, MN (Minneapolis-St Paul International/Wold-Chamberlain)</t>
  </si>
  <si>
    <r>
      <t>2</t>
    </r>
    <r>
      <rPr>
        <sz val="9"/>
        <rFont val="Arial"/>
        <family val="2"/>
      </rPr>
      <t>Anchorage includes a large share of all-cargo operations in-transit.</t>
    </r>
  </si>
  <si>
    <r>
      <t>Table 3-3. Top 25 Airports by Landed Weight of All-Cargo Operations:  2000-2009</t>
    </r>
    <r>
      <rPr>
        <vertAlign val="superscript"/>
        <sz val="12"/>
        <rFont val="Arial"/>
        <family val="2"/>
      </rPr>
      <t>1</t>
    </r>
  </si>
  <si>
    <t>2009 Rank</t>
  </si>
  <si>
    <t>San Juan, PR (Luis Munoz Marin International)</t>
  </si>
  <si>
    <r>
      <t>4</t>
    </r>
    <r>
      <rPr>
        <sz val="9"/>
        <rFont val="Arial"/>
        <family val="2"/>
      </rPr>
      <t>Airport rankings change each year. Totals represent the top 25 airports for each year, not necessarily the top 25 airports listed here for 2009.</t>
    </r>
  </si>
  <si>
    <r>
      <t>5</t>
    </r>
    <r>
      <rPr>
        <sz val="9"/>
        <rFont val="Arial"/>
        <family val="2"/>
      </rPr>
      <t xml:space="preserve">Limited to airports with an aggregate landed weight in excess of 100 million pounds (50,000 short tons) annually. </t>
    </r>
  </si>
  <si>
    <r>
      <t>United States, all airports</t>
    </r>
    <r>
      <rPr>
        <vertAlign val="superscript"/>
        <sz val="10"/>
        <rFont val="Arial"/>
        <family val="2"/>
      </rPr>
      <t>5</t>
    </r>
  </si>
  <si>
    <r>
      <t>Top 25 airports</t>
    </r>
    <r>
      <rPr>
        <vertAlign val="superscript"/>
        <sz val="10"/>
        <rFont val="Arial"/>
        <family val="2"/>
      </rPr>
      <t>4</t>
    </r>
  </si>
  <si>
    <r>
      <t>Cincinnati, OH (Cincinnati/Northern Kentucky International)</t>
    </r>
    <r>
      <rPr>
        <vertAlign val="superscript"/>
        <sz val="10"/>
        <rFont val="Arial"/>
        <family val="2"/>
      </rPr>
      <t>3</t>
    </r>
  </si>
  <si>
    <r>
      <t>3</t>
    </r>
    <r>
      <rPr>
        <sz val="9"/>
        <rFont val="Arial"/>
        <family val="2"/>
      </rPr>
      <t>The significant 2006 decrease in landed weight at Cincinnati/Northern Kentucky International Airport was due to a major reduction in DHL Airways' cargo operations, which have since rebounded.</t>
    </r>
  </si>
  <si>
    <r>
      <t xml:space="preserve">Note:  </t>
    </r>
    <r>
      <rPr>
        <sz val="9"/>
        <rFont val="Arial"/>
        <family val="2"/>
      </rPr>
      <t>1 short ton = 2,000 pounds.</t>
    </r>
  </si>
  <si>
    <t>Landed weight
(thousands of short tons)</t>
  </si>
  <si>
    <r>
      <t xml:space="preserve">Source:  </t>
    </r>
    <r>
      <rPr>
        <sz val="9"/>
        <rFont val="Arial"/>
        <family val="2"/>
      </rPr>
      <t>U.S. Department of Transportation, Federal Aviation Administration, Air Carrier Activity Information System (ACAIS) database, All-Cargo Data, available at www.faa.gov/airports/planning_capacity/passenger_allcargo_stats/passenger/ as of August 19,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</si>
</sst>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W"/>
    <numFmt numFmtId="165" formatCode="#,##0.0"/>
    <numFmt numFmtId="166" formatCode="&quot;(R) &quot;#,##0.0;&quot;(R) &quot;\-#,##0.0;&quot;(R) &quot;0.0"/>
  </numFmts>
  <fonts count="45">
    <font>
      <sz val="10"/>
      <name val="Arial"/>
      <family val="0"/>
    </font>
    <font>
      <sz val="11"/>
      <color indexed="8"/>
      <name val="Calibri"/>
      <family val="2"/>
    </font>
    <font>
      <sz val="10"/>
      <name val="Futura Md BT"/>
      <family val="2"/>
    </font>
    <font>
      <b/>
      <sz val="10"/>
      <name val="Futura Md BT"/>
      <family val="2"/>
    </font>
    <font>
      <b/>
      <sz val="10"/>
      <name val="Helv"/>
      <family val="0"/>
    </font>
    <font>
      <b/>
      <sz val="12"/>
      <name val="Arial"/>
      <family val="2"/>
    </font>
    <font>
      <b/>
      <sz val="10"/>
      <name val="Arial"/>
      <family val="2"/>
    </font>
    <font>
      <b/>
      <sz val="9"/>
      <name val="Arial"/>
      <family val="2"/>
    </font>
    <font>
      <sz val="9"/>
      <name val="Arial"/>
      <family val="2"/>
    </font>
    <font>
      <vertAlign val="superscript"/>
      <sz val="9"/>
      <name val="Arial"/>
      <family val="2"/>
    </font>
    <font>
      <vertAlign val="superscript"/>
      <sz val="10"/>
      <name val="Arial"/>
      <family val="2"/>
    </font>
    <font>
      <vertAlign val="superscrip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right/>
      <top/>
      <bottom style="medium"/>
    </border>
    <border>
      <left>
        <color indexed="63"/>
      </left>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6">
      <alignment horizontal="left"/>
      <protection/>
    </xf>
    <xf numFmtId="0" fontId="38" fillId="30" borderId="1" applyNumberFormat="0" applyAlignment="0" applyProtection="0"/>
    <xf numFmtId="0" fontId="39" fillId="0" borderId="7" applyNumberFormat="0" applyFill="0" applyAlignment="0" applyProtection="0"/>
    <xf numFmtId="0" fontId="40" fillId="31" borderId="0" applyNumberFormat="0" applyBorder="0" applyAlignment="0" applyProtection="0"/>
    <xf numFmtId="0" fontId="0" fillId="0" borderId="0">
      <alignment/>
      <protection/>
    </xf>
    <xf numFmtId="0" fontId="0" fillId="32" borderId="8" applyNumberFormat="0" applyFont="0" applyAlignment="0" applyProtection="0"/>
    <xf numFmtId="0" fontId="41" fillId="27" borderId="9"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59">
    <xf numFmtId="0" fontId="0" fillId="0" borderId="0" xfId="0" applyAlignment="1">
      <alignment/>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164" fontId="2" fillId="0" borderId="0" xfId="52" applyNumberFormat="1" applyFont="1" applyFill="1" applyBorder="1" applyAlignment="1">
      <alignment horizontal="left"/>
      <protection/>
    </xf>
    <xf numFmtId="164" fontId="3" fillId="0" borderId="0" xfId="52" applyNumberFormat="1" applyFont="1" applyFill="1" applyBorder="1" applyAlignment="1">
      <alignment horizontal="left" vertical="center"/>
      <protection/>
    </xf>
    <xf numFmtId="0" fontId="6" fillId="0" borderId="11" xfId="0" applyFont="1" applyFill="1" applyBorder="1" applyAlignment="1">
      <alignment/>
    </xf>
    <xf numFmtId="164" fontId="6" fillId="0" borderId="12" xfId="52" applyNumberFormat="1" applyFont="1" applyFill="1" applyBorder="1" applyAlignment="1">
      <alignment horizontal="left"/>
      <protection/>
    </xf>
    <xf numFmtId="164" fontId="6" fillId="0" borderId="12" xfId="52" applyNumberFormat="1" applyFont="1" applyFill="1" applyBorder="1" applyAlignment="1">
      <alignment horizontal="left" vertical="center"/>
      <protection/>
    </xf>
    <xf numFmtId="0" fontId="6" fillId="0" borderId="11" xfId="0" applyFont="1" applyFill="1" applyBorder="1" applyAlignment="1">
      <alignment horizontal="right"/>
    </xf>
    <xf numFmtId="3" fontId="0" fillId="0" borderId="0" xfId="0" applyNumberFormat="1" applyFill="1" applyAlignment="1">
      <alignment/>
    </xf>
    <xf numFmtId="2" fontId="6" fillId="0" borderId="12" xfId="56" applyNumberFormat="1" applyFont="1" applyFill="1" applyBorder="1" applyAlignment="1">
      <alignment horizontal="left"/>
      <protection/>
    </xf>
    <xf numFmtId="3" fontId="6" fillId="0" borderId="11" xfId="42" applyNumberFormat="1" applyFont="1" applyFill="1" applyBorder="1" applyAlignment="1">
      <alignment/>
    </xf>
    <xf numFmtId="0" fontId="0" fillId="0" borderId="0" xfId="0" applyFill="1" applyAlignment="1">
      <alignment/>
    </xf>
    <xf numFmtId="3" fontId="0" fillId="0" borderId="12" xfId="0" applyNumberFormat="1" applyFill="1" applyBorder="1" applyAlignment="1">
      <alignment/>
    </xf>
    <xf numFmtId="3" fontId="0" fillId="0" borderId="0" xfId="0" applyNumberFormat="1" applyFill="1" applyBorder="1" applyAlignment="1">
      <alignment/>
    </xf>
    <xf numFmtId="3" fontId="6" fillId="0" borderId="11" xfId="0" applyNumberFormat="1"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0" fontId="0" fillId="0" borderId="0" xfId="0" applyFill="1" applyBorder="1" applyAlignment="1">
      <alignment/>
    </xf>
    <xf numFmtId="2" fontId="2" fillId="0" borderId="0" xfId="56" applyNumberFormat="1" applyFont="1" applyFill="1" applyBorder="1" applyAlignment="1">
      <alignment horizontal="left"/>
      <protection/>
    </xf>
    <xf numFmtId="2" fontId="3" fillId="0" borderId="0" xfId="56" applyNumberFormat="1" applyFont="1" applyFill="1" applyBorder="1" applyAlignment="1">
      <alignment horizontal="left"/>
      <protection/>
    </xf>
    <xf numFmtId="9" fontId="2" fillId="0" borderId="0" xfId="0" applyNumberFormat="1" applyFont="1" applyFill="1" applyBorder="1" applyAlignment="1">
      <alignment/>
    </xf>
    <xf numFmtId="3" fontId="6" fillId="0" borderId="0" xfId="42" applyNumberFormat="1" applyFont="1" applyFill="1" applyAlignment="1">
      <alignment/>
    </xf>
    <xf numFmtId="3" fontId="6" fillId="0" borderId="13" xfId="42" applyNumberFormat="1" applyFont="1" applyFill="1" applyBorder="1" applyAlignment="1">
      <alignment/>
    </xf>
    <xf numFmtId="165" fontId="6" fillId="0" borderId="11"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6" fillId="0" borderId="12" xfId="0" applyFont="1" applyFill="1" applyBorder="1" applyAlignment="1">
      <alignment/>
    </xf>
    <xf numFmtId="0" fontId="0" fillId="0" borderId="12" xfId="0" applyFont="1" applyFill="1" applyBorder="1" applyAlignment="1">
      <alignment horizontal="center"/>
    </xf>
    <xf numFmtId="0" fontId="0" fillId="0" borderId="0" xfId="0" applyFill="1" applyBorder="1" applyAlignment="1">
      <alignment horizontal="center"/>
    </xf>
    <xf numFmtId="0" fontId="6" fillId="0" borderId="11" xfId="42" applyNumberFormat="1" applyFont="1" applyFill="1" applyBorder="1" applyAlignment="1">
      <alignment horizontal="right"/>
    </xf>
    <xf numFmtId="3" fontId="0" fillId="0" borderId="0" xfId="42" applyNumberFormat="1" applyFont="1" applyFill="1" applyAlignment="1">
      <alignment/>
    </xf>
    <xf numFmtId="3" fontId="0" fillId="0" borderId="0" xfId="0" applyNumberFormat="1" applyFill="1" applyBorder="1" applyAlignment="1">
      <alignment horizontal="right" wrapText="1"/>
    </xf>
    <xf numFmtId="49" fontId="0" fillId="0" borderId="0" xfId="0" applyNumberFormat="1" applyFill="1" applyBorder="1" applyAlignment="1">
      <alignment/>
    </xf>
    <xf numFmtId="3" fontId="6" fillId="0" borderId="12" xfId="0" applyNumberFormat="1" applyFont="1" applyFill="1" applyBorder="1" applyAlignment="1">
      <alignment/>
    </xf>
    <xf numFmtId="3" fontId="0" fillId="0" borderId="0" xfId="42" applyNumberFormat="1" applyFont="1" applyFill="1" applyBorder="1" applyAlignment="1">
      <alignment/>
    </xf>
    <xf numFmtId="3" fontId="0" fillId="0" borderId="0" xfId="0" applyNumberFormat="1" applyFont="1" applyBorder="1" applyAlignment="1">
      <alignment vertical="top" wrapText="1"/>
    </xf>
    <xf numFmtId="0" fontId="6" fillId="0" borderId="13" xfId="42" applyNumberFormat="1" applyFont="1" applyFill="1" applyBorder="1" applyAlignment="1">
      <alignment horizontal="right"/>
    </xf>
    <xf numFmtId="3" fontId="0" fillId="0" borderId="13" xfId="0" applyNumberFormat="1" applyFont="1" applyBorder="1" applyAlignment="1">
      <alignment vertical="top" wrapText="1"/>
    </xf>
    <xf numFmtId="3" fontId="0" fillId="0" borderId="12" xfId="0" applyNumberFormat="1" applyFont="1" applyBorder="1" applyAlignment="1">
      <alignment vertical="top" wrapText="1"/>
    </xf>
    <xf numFmtId="3" fontId="6" fillId="0" borderId="12" xfId="42"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5" fillId="0" borderId="0" xfId="0" applyFont="1" applyFill="1" applyAlignment="1">
      <alignment wrapText="1"/>
    </xf>
    <xf numFmtId="0" fontId="9" fillId="0" borderId="0" xfId="0" applyFont="1" applyFill="1" applyAlignment="1">
      <alignment wrapText="1"/>
    </xf>
    <xf numFmtId="0" fontId="7" fillId="0" borderId="0" xfId="0" applyFont="1" applyFill="1" applyAlignment="1">
      <alignment wrapText="1"/>
    </xf>
    <xf numFmtId="0" fontId="9" fillId="0" borderId="0" xfId="0" applyFont="1" applyFill="1" applyAlignment="1">
      <alignment wrapText="1"/>
    </xf>
    <xf numFmtId="0" fontId="9"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alignment wrapText="1"/>
    </xf>
    <xf numFmtId="0" fontId="6" fillId="0" borderId="0" xfId="0" applyFont="1" applyFill="1" applyBorder="1" applyAlignment="1">
      <alignment horizontal="center" wrapText="1"/>
    </xf>
    <xf numFmtId="0" fontId="6" fillId="0" borderId="12" xfId="0" applyFont="1" applyFill="1" applyBorder="1" applyAlignment="1">
      <alignment horizontal="center" wrapText="1"/>
    </xf>
    <xf numFmtId="0" fontId="0" fillId="0" borderId="12" xfId="0" applyFill="1" applyBorder="1" applyAlignment="1">
      <alignment horizontal="center" wrapText="1"/>
    </xf>
    <xf numFmtId="0" fontId="5" fillId="0" borderId="14" xfId="0" applyFont="1" applyFill="1" applyBorder="1" applyAlignment="1">
      <alignment vertical="top" wrapText="1"/>
    </xf>
    <xf numFmtId="0" fontId="6" fillId="0" borderId="15" xfId="0" applyFont="1" applyFill="1" applyBorder="1" applyAlignment="1">
      <alignment horizontal="left"/>
    </xf>
    <xf numFmtId="0" fontId="6" fillId="0" borderId="12" xfId="0" applyFont="1" applyFill="1" applyBorder="1" applyAlignment="1">
      <alignment horizontal="left"/>
    </xf>
    <xf numFmtId="0" fontId="9" fillId="0" borderId="1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ed Side" xfId="52"/>
    <cellStyle name="Input" xfId="53"/>
    <cellStyle name="Linked Cell" xfId="54"/>
    <cellStyle name="Neutral" xfId="55"/>
    <cellStyle name="Normal_Enplanement California"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5"/>
  <sheetViews>
    <sheetView tabSelected="1" zoomScalePageLayoutView="0" workbookViewId="0" topLeftCell="A7">
      <selection activeCell="A38" sqref="A38:G38"/>
    </sheetView>
  </sheetViews>
  <sheetFormatPr defaultColWidth="8.8515625" defaultRowHeight="12.75"/>
  <cols>
    <col min="1" max="1" width="61.7109375" style="13" customWidth="1"/>
    <col min="2" max="2" width="6.7109375" style="13" customWidth="1"/>
    <col min="3" max="6" width="7.7109375" style="13" customWidth="1"/>
    <col min="7" max="7" width="7.28125" style="13" customWidth="1"/>
    <col min="8" max="8" width="8.8515625" style="13" customWidth="1"/>
    <col min="9" max="9" width="9.421875" style="13" bestFit="1" customWidth="1"/>
    <col min="10" max="10" width="8.8515625" style="13" customWidth="1"/>
    <col min="11" max="11" width="9.28125" style="13" bestFit="1" customWidth="1"/>
    <col min="12" max="12" width="8.8515625" style="13" customWidth="1"/>
    <col min="13" max="13" width="10.7109375" style="13" bestFit="1" customWidth="1"/>
    <col min="14" max="16384" width="8.8515625" style="13" customWidth="1"/>
  </cols>
  <sheetData>
    <row r="1" spans="1:8" ht="28.5" customHeight="1" thickBot="1">
      <c r="A1" s="55" t="s">
        <v>27</v>
      </c>
      <c r="B1" s="55"/>
      <c r="C1" s="55"/>
      <c r="D1" s="55"/>
      <c r="E1" s="55"/>
      <c r="F1" s="55"/>
      <c r="G1" s="55"/>
      <c r="H1" s="45"/>
    </row>
    <row r="2" spans="1:12" ht="25.5" customHeight="1">
      <c r="A2" s="56" t="s">
        <v>19</v>
      </c>
      <c r="B2" s="52" t="s">
        <v>28</v>
      </c>
      <c r="C2" s="53" t="s">
        <v>37</v>
      </c>
      <c r="D2" s="54"/>
      <c r="E2" s="54"/>
      <c r="F2" s="54"/>
      <c r="G2" s="54"/>
      <c r="H2" s="31"/>
      <c r="I2" s="31"/>
      <c r="J2" s="31"/>
      <c r="K2" s="31"/>
      <c r="L2" s="20"/>
    </row>
    <row r="3" spans="1:7" ht="16.5" customHeight="1">
      <c r="A3" s="57"/>
      <c r="B3" s="53"/>
      <c r="C3" s="9">
        <v>2000</v>
      </c>
      <c r="D3" s="9">
        <v>2006</v>
      </c>
      <c r="E3" s="32">
        <v>2007</v>
      </c>
      <c r="F3" s="32">
        <v>2008</v>
      </c>
      <c r="G3" s="39">
        <v>2009</v>
      </c>
    </row>
    <row r="4" spans="1:10" ht="12.75">
      <c r="A4" s="43" t="s">
        <v>0</v>
      </c>
      <c r="B4" s="27">
        <v>1</v>
      </c>
      <c r="C4" s="10">
        <v>6318.31767</v>
      </c>
      <c r="D4" s="10">
        <v>9425</v>
      </c>
      <c r="E4" s="33">
        <v>9771.9076535</v>
      </c>
      <c r="F4" s="10">
        <v>9750.046837</v>
      </c>
      <c r="G4" s="40">
        <v>9464.364601</v>
      </c>
      <c r="I4" s="34"/>
      <c r="J4" s="10"/>
    </row>
    <row r="5" spans="1:10" ht="14.25">
      <c r="A5" s="43" t="s">
        <v>21</v>
      </c>
      <c r="B5" s="27">
        <v>2</v>
      </c>
      <c r="C5" s="10">
        <v>8083.5914275</v>
      </c>
      <c r="D5" s="10">
        <v>10588</v>
      </c>
      <c r="E5" s="33">
        <v>10562.162569</v>
      </c>
      <c r="F5" s="15">
        <v>8975.798789999999</v>
      </c>
      <c r="G5" s="38">
        <v>7762.1800065</v>
      </c>
      <c r="I5" s="34"/>
      <c r="J5" s="10"/>
    </row>
    <row r="6" spans="1:10" ht="12.75">
      <c r="A6" s="43" t="s">
        <v>1</v>
      </c>
      <c r="B6" s="27">
        <v>3</v>
      </c>
      <c r="C6" s="10">
        <v>3986.7175625</v>
      </c>
      <c r="D6" s="10">
        <v>5015</v>
      </c>
      <c r="E6" s="33">
        <v>5215.612701</v>
      </c>
      <c r="F6" s="15">
        <v>5222.7494135</v>
      </c>
      <c r="G6" s="38">
        <v>5139.017855499999</v>
      </c>
      <c r="I6" s="34"/>
      <c r="J6" s="10"/>
    </row>
    <row r="7" spans="1:10" ht="12.75">
      <c r="A7" s="43" t="s">
        <v>2</v>
      </c>
      <c r="B7" s="27">
        <v>4</v>
      </c>
      <c r="C7" s="10">
        <v>2929.2392275</v>
      </c>
      <c r="D7" s="10">
        <v>3591</v>
      </c>
      <c r="E7" s="33">
        <v>3715.1069534999997</v>
      </c>
      <c r="F7" s="15">
        <v>3494.256836</v>
      </c>
      <c r="G7" s="38">
        <v>3176.3930044999997</v>
      </c>
      <c r="I7" s="34"/>
      <c r="J7" s="10"/>
    </row>
    <row r="8" spans="1:10" ht="12.75">
      <c r="A8" s="35" t="s">
        <v>5</v>
      </c>
      <c r="B8" s="27">
        <v>5</v>
      </c>
      <c r="C8" s="10">
        <v>2892.155265</v>
      </c>
      <c r="D8" s="10">
        <v>2627</v>
      </c>
      <c r="E8" s="33">
        <v>2652.2757235</v>
      </c>
      <c r="F8" s="15">
        <v>2564.2420805</v>
      </c>
      <c r="G8" s="38">
        <v>2287.709171</v>
      </c>
      <c r="I8" s="34"/>
      <c r="J8" s="10"/>
    </row>
    <row r="9" spans="1:10" ht="12.75">
      <c r="A9" s="43" t="s">
        <v>3</v>
      </c>
      <c r="B9" s="27">
        <v>6</v>
      </c>
      <c r="C9" s="10">
        <v>2883.93</v>
      </c>
      <c r="D9" s="10">
        <v>3627</v>
      </c>
      <c r="E9" s="33">
        <v>3430.618112</v>
      </c>
      <c r="F9" s="15">
        <v>2875.7977505</v>
      </c>
      <c r="G9" s="38">
        <v>1884.43235</v>
      </c>
      <c r="I9" s="34"/>
      <c r="J9" s="10"/>
    </row>
    <row r="10" spans="1:10" ht="12.75">
      <c r="A10" s="43" t="s">
        <v>6</v>
      </c>
      <c r="B10" s="27">
        <v>7</v>
      </c>
      <c r="C10" s="10">
        <v>2793.1318505</v>
      </c>
      <c r="D10" s="10">
        <v>2208</v>
      </c>
      <c r="E10" s="33">
        <v>2200.73605</v>
      </c>
      <c r="F10" s="15">
        <v>2103.45845</v>
      </c>
      <c r="G10" s="38">
        <v>1749.8506750000001</v>
      </c>
      <c r="I10" s="34"/>
      <c r="J10" s="10"/>
    </row>
    <row r="11" spans="1:10" ht="12.75">
      <c r="A11" s="43" t="s">
        <v>4</v>
      </c>
      <c r="B11" s="27">
        <v>8</v>
      </c>
      <c r="C11" s="10">
        <v>2061.63</v>
      </c>
      <c r="D11" s="10">
        <v>2615</v>
      </c>
      <c r="E11" s="33">
        <v>2556.99866</v>
      </c>
      <c r="F11" s="15">
        <v>2222.15775</v>
      </c>
      <c r="G11" s="38">
        <v>1590.779926</v>
      </c>
      <c r="I11" s="34"/>
      <c r="J11" s="10"/>
    </row>
    <row r="12" spans="1:10" ht="12.75">
      <c r="A12" s="43" t="s">
        <v>7</v>
      </c>
      <c r="B12" s="27">
        <v>9</v>
      </c>
      <c r="C12" s="10">
        <v>1810.662682</v>
      </c>
      <c r="D12" s="10">
        <v>1867</v>
      </c>
      <c r="E12" s="33">
        <v>1873.40195</v>
      </c>
      <c r="F12" s="15">
        <v>1726.5601625000002</v>
      </c>
      <c r="G12" s="38">
        <v>1464.320269</v>
      </c>
      <c r="I12" s="34"/>
      <c r="J12" s="10"/>
    </row>
    <row r="13" spans="1:10" ht="12.75">
      <c r="A13" s="43" t="s">
        <v>9</v>
      </c>
      <c r="B13" s="27">
        <v>10</v>
      </c>
      <c r="C13" s="10">
        <v>1960.52</v>
      </c>
      <c r="D13" s="10">
        <v>1722</v>
      </c>
      <c r="E13" s="33">
        <v>1753.365111</v>
      </c>
      <c r="F13" s="15">
        <v>1614.0521299999998</v>
      </c>
      <c r="G13" s="38">
        <v>1436.485988</v>
      </c>
      <c r="I13" s="34"/>
      <c r="J13" s="10"/>
    </row>
    <row r="14" spans="1:10" ht="12.75">
      <c r="A14" s="43" t="s">
        <v>8</v>
      </c>
      <c r="B14" s="27">
        <v>11</v>
      </c>
      <c r="C14" s="10">
        <v>1691.4481455</v>
      </c>
      <c r="D14" s="10">
        <v>1798</v>
      </c>
      <c r="E14" s="33">
        <v>1811.4843835</v>
      </c>
      <c r="F14" s="15">
        <v>1742.0232250000001</v>
      </c>
      <c r="G14" s="38">
        <v>1340.572209</v>
      </c>
      <c r="I14" s="34"/>
      <c r="J14" s="10"/>
    </row>
    <row r="15" spans="1:10" ht="12.75">
      <c r="A15" s="43" t="s">
        <v>12</v>
      </c>
      <c r="B15" s="27">
        <v>12</v>
      </c>
      <c r="C15" s="10">
        <v>1219.845886</v>
      </c>
      <c r="D15" s="10">
        <v>1180</v>
      </c>
      <c r="E15" s="33">
        <v>1261.30025</v>
      </c>
      <c r="F15" s="15">
        <v>1167.461405</v>
      </c>
      <c r="G15" s="38">
        <v>1277.621175</v>
      </c>
      <c r="I15" s="34"/>
      <c r="J15" s="10"/>
    </row>
    <row r="16" spans="1:10" ht="12.75">
      <c r="A16" s="43" t="s">
        <v>11</v>
      </c>
      <c r="B16" s="27">
        <v>13</v>
      </c>
      <c r="C16" s="10">
        <v>1453.785214</v>
      </c>
      <c r="D16" s="10">
        <v>1401</v>
      </c>
      <c r="E16" s="33">
        <v>1394.332829</v>
      </c>
      <c r="F16" s="15">
        <v>1349.888432</v>
      </c>
      <c r="G16" s="38">
        <v>1168.0285789999998</v>
      </c>
      <c r="I16" s="34"/>
      <c r="J16" s="10"/>
    </row>
    <row r="17" spans="1:10" ht="12.75">
      <c r="A17" s="43" t="s">
        <v>10</v>
      </c>
      <c r="B17" s="27">
        <v>14</v>
      </c>
      <c r="C17" s="10">
        <v>1089.683175</v>
      </c>
      <c r="D17" s="10">
        <v>1366</v>
      </c>
      <c r="E17" s="33">
        <v>1375.4107045</v>
      </c>
      <c r="F17" s="15">
        <v>1263.7609875</v>
      </c>
      <c r="G17" s="38">
        <v>1131.6866375</v>
      </c>
      <c r="I17" s="34"/>
      <c r="J17" s="10"/>
    </row>
    <row r="18" spans="1:10" ht="12.75">
      <c r="A18" s="43" t="s">
        <v>14</v>
      </c>
      <c r="B18" s="27">
        <v>15</v>
      </c>
      <c r="C18" s="10">
        <v>691.74</v>
      </c>
      <c r="D18" s="10">
        <v>979</v>
      </c>
      <c r="E18" s="33">
        <v>1133.6745959999998</v>
      </c>
      <c r="F18" s="15">
        <v>1032.014327</v>
      </c>
      <c r="G18" s="38">
        <v>1020.6054499999999</v>
      </c>
      <c r="I18" s="34"/>
      <c r="J18" s="10"/>
    </row>
    <row r="19" spans="1:10" ht="12.75">
      <c r="A19" s="43" t="s">
        <v>22</v>
      </c>
      <c r="B19" s="27">
        <v>16</v>
      </c>
      <c r="C19" s="10">
        <v>1267.02</v>
      </c>
      <c r="D19" s="10">
        <v>709</v>
      </c>
      <c r="E19" s="33">
        <v>691.2633364999999</v>
      </c>
      <c r="F19" s="15">
        <v>746.7722175</v>
      </c>
      <c r="G19" s="38">
        <v>803.3496885000001</v>
      </c>
      <c r="I19" s="34"/>
      <c r="J19" s="10"/>
    </row>
    <row r="20" spans="1:10" ht="12.75">
      <c r="A20" s="43" t="s">
        <v>20</v>
      </c>
      <c r="B20" s="27">
        <v>17</v>
      </c>
      <c r="C20" s="10">
        <f>959080.612/2000</f>
        <v>479.540306</v>
      </c>
      <c r="D20" s="10">
        <v>696</v>
      </c>
      <c r="E20" s="33">
        <v>769.1568405</v>
      </c>
      <c r="F20" s="15">
        <v>754.2945335000001</v>
      </c>
      <c r="G20" s="38">
        <v>783.8816505</v>
      </c>
      <c r="I20" s="34"/>
      <c r="J20" s="10"/>
    </row>
    <row r="21" spans="1:10" ht="12.75">
      <c r="A21" s="43" t="s">
        <v>13</v>
      </c>
      <c r="B21" s="27">
        <v>18</v>
      </c>
      <c r="C21" s="10">
        <v>1059.76</v>
      </c>
      <c r="D21" s="10">
        <v>829</v>
      </c>
      <c r="E21" s="33">
        <v>1038.919275</v>
      </c>
      <c r="F21" s="15">
        <v>774.6809499999999</v>
      </c>
      <c r="G21" s="38">
        <v>747.081825</v>
      </c>
      <c r="I21" s="34"/>
      <c r="J21" s="10"/>
    </row>
    <row r="22" spans="1:10" ht="12.75">
      <c r="A22" s="43" t="s">
        <v>17</v>
      </c>
      <c r="B22" s="27">
        <v>19</v>
      </c>
      <c r="C22" s="10">
        <v>653.76</v>
      </c>
      <c r="D22" s="10">
        <v>711</v>
      </c>
      <c r="E22" s="33">
        <v>642.1336339999999</v>
      </c>
      <c r="F22" s="15">
        <v>624.90095</v>
      </c>
      <c r="G22" s="38">
        <v>624.085026</v>
      </c>
      <c r="I22" s="34"/>
      <c r="J22" s="10"/>
    </row>
    <row r="23" spans="1:10" ht="12.75">
      <c r="A23" s="43" t="s">
        <v>15</v>
      </c>
      <c r="B23" s="27">
        <v>20</v>
      </c>
      <c r="C23" s="10">
        <v>920.38</v>
      </c>
      <c r="D23" s="10">
        <v>726</v>
      </c>
      <c r="E23" s="33">
        <v>711.202207</v>
      </c>
      <c r="F23" s="15">
        <v>675.041452</v>
      </c>
      <c r="G23" s="38">
        <v>610.346123</v>
      </c>
      <c r="I23" s="34"/>
      <c r="J23" s="10"/>
    </row>
    <row r="24" spans="1:10" ht="12.75">
      <c r="A24" s="43" t="s">
        <v>23</v>
      </c>
      <c r="B24" s="27">
        <v>21</v>
      </c>
      <c r="C24" s="10">
        <v>881.86742</v>
      </c>
      <c r="D24" s="10">
        <v>696</v>
      </c>
      <c r="E24" s="33">
        <v>737.2872325000001</v>
      </c>
      <c r="F24" s="15">
        <v>709.978766</v>
      </c>
      <c r="G24" s="38">
        <v>564.402095</v>
      </c>
      <c r="I24" s="34"/>
      <c r="J24" s="10"/>
    </row>
    <row r="25" spans="1:10" ht="13.5" customHeight="1">
      <c r="A25" s="44" t="s">
        <v>34</v>
      </c>
      <c r="B25" s="27">
        <v>22</v>
      </c>
      <c r="C25" s="10">
        <v>900.14</v>
      </c>
      <c r="D25" s="15">
        <v>100.4786425</v>
      </c>
      <c r="E25" s="37">
        <v>97.06935</v>
      </c>
      <c r="F25" s="38">
        <v>103.675361</v>
      </c>
      <c r="G25" s="38">
        <v>563.8471675</v>
      </c>
      <c r="I25" s="34"/>
      <c r="J25" s="10"/>
    </row>
    <row r="26" spans="1:10" ht="12.75">
      <c r="A26" s="43" t="s">
        <v>16</v>
      </c>
      <c r="B26" s="27">
        <v>23</v>
      </c>
      <c r="C26" s="10">
        <v>621.67</v>
      </c>
      <c r="D26" s="10">
        <v>730</v>
      </c>
      <c r="E26" s="33">
        <v>712.6420840000001</v>
      </c>
      <c r="F26" s="15">
        <v>656.173003</v>
      </c>
      <c r="G26" s="38">
        <v>544.6591054999999</v>
      </c>
      <c r="I26" s="34"/>
      <c r="J26" s="10"/>
    </row>
    <row r="27" spans="1:10" s="20" customFormat="1" ht="12.75">
      <c r="A27" s="43" t="s">
        <v>29</v>
      </c>
      <c r="B27" s="28">
        <v>24</v>
      </c>
      <c r="C27" s="15">
        <v>751</v>
      </c>
      <c r="D27" s="10">
        <v>605.69645</v>
      </c>
      <c r="E27" s="33">
        <v>522.08995</v>
      </c>
      <c r="F27" s="38">
        <v>431.0171</v>
      </c>
      <c r="G27" s="38">
        <v>543.3872439999999</v>
      </c>
      <c r="I27" s="34"/>
      <c r="J27" s="10"/>
    </row>
    <row r="28" spans="1:10" ht="12.75">
      <c r="A28" s="43" t="s">
        <v>25</v>
      </c>
      <c r="B28" s="30">
        <v>25</v>
      </c>
      <c r="C28" s="14">
        <v>702.741</v>
      </c>
      <c r="D28" s="10">
        <v>620</v>
      </c>
      <c r="E28" s="33">
        <v>611.6829634999999</v>
      </c>
      <c r="F28" s="14">
        <v>561.73891</v>
      </c>
      <c r="G28" s="41">
        <v>474.032255</v>
      </c>
      <c r="I28" s="34"/>
      <c r="J28" s="10"/>
    </row>
    <row r="29" spans="1:7" ht="14.25">
      <c r="A29" s="6" t="s">
        <v>33</v>
      </c>
      <c r="B29" s="29"/>
      <c r="C29" s="24">
        <v>52381</v>
      </c>
      <c r="D29" s="25">
        <v>56973</v>
      </c>
      <c r="E29" s="25">
        <v>57715</v>
      </c>
      <c r="F29" s="42">
        <v>53621.23110899999</v>
      </c>
      <c r="G29" s="42">
        <v>48153.120077</v>
      </c>
    </row>
    <row r="30" spans="1:7" ht="14.25">
      <c r="A30" s="11" t="s">
        <v>32</v>
      </c>
      <c r="B30" s="11"/>
      <c r="C30" s="16">
        <v>74743.1532245</v>
      </c>
      <c r="D30" s="16">
        <v>76362</v>
      </c>
      <c r="E30" s="12">
        <v>76583</v>
      </c>
      <c r="F30" s="36">
        <v>71280.972</v>
      </c>
      <c r="G30" s="36">
        <v>63191.128</v>
      </c>
    </row>
    <row r="31" spans="1:7" ht="12.75">
      <c r="A31" s="7" t="s">
        <v>18</v>
      </c>
      <c r="B31" s="8"/>
      <c r="C31" s="26">
        <v>70.0813355340621</v>
      </c>
      <c r="D31" s="26">
        <v>74.60909876640214</v>
      </c>
      <c r="E31" s="26">
        <v>75.36267840121175</v>
      </c>
      <c r="F31" s="26">
        <v>75.22516823844657</v>
      </c>
      <c r="G31" s="26">
        <v>76.20234295706828</v>
      </c>
    </row>
    <row r="32" spans="1:8" ht="47.25" customHeight="1">
      <c r="A32" s="58" t="s">
        <v>24</v>
      </c>
      <c r="B32" s="58"/>
      <c r="C32" s="58"/>
      <c r="D32" s="58"/>
      <c r="E32" s="58"/>
      <c r="F32" s="58"/>
      <c r="G32" s="58"/>
      <c r="H32" s="46"/>
    </row>
    <row r="33" spans="1:8" ht="13.5" customHeight="1">
      <c r="A33" s="48" t="s">
        <v>26</v>
      </c>
      <c r="B33" s="48"/>
      <c r="C33" s="48"/>
      <c r="D33" s="48"/>
      <c r="E33" s="48"/>
      <c r="F33" s="48"/>
      <c r="G33" s="48"/>
      <c r="H33" s="46"/>
    </row>
    <row r="34" spans="1:8" ht="26.25" customHeight="1">
      <c r="A34" s="48" t="s">
        <v>35</v>
      </c>
      <c r="B34" s="48"/>
      <c r="C34" s="48"/>
      <c r="D34" s="48"/>
      <c r="E34" s="48"/>
      <c r="F34" s="48"/>
      <c r="G34" s="48"/>
      <c r="H34" s="46"/>
    </row>
    <row r="35" spans="1:8" ht="26.25" customHeight="1">
      <c r="A35" s="48" t="s">
        <v>30</v>
      </c>
      <c r="B35" s="48"/>
      <c r="C35" s="48"/>
      <c r="D35" s="48"/>
      <c r="E35" s="48"/>
      <c r="F35" s="48"/>
      <c r="G35" s="48"/>
      <c r="H35" s="46"/>
    </row>
    <row r="36" spans="1:8" ht="21" customHeight="1">
      <c r="A36" s="49" t="s">
        <v>31</v>
      </c>
      <c r="B36" s="49"/>
      <c r="C36" s="49"/>
      <c r="D36" s="49"/>
      <c r="E36" s="49"/>
      <c r="F36" s="49"/>
      <c r="G36" s="49"/>
      <c r="H36" s="46"/>
    </row>
    <row r="37" spans="1:8" ht="22.5" customHeight="1">
      <c r="A37" s="50" t="s">
        <v>36</v>
      </c>
      <c r="B37" s="50"/>
      <c r="C37" s="50"/>
      <c r="D37" s="50"/>
      <c r="E37" s="50"/>
      <c r="F37" s="50"/>
      <c r="G37" s="50"/>
      <c r="H37" s="47"/>
    </row>
    <row r="38" spans="1:8" ht="26.25" customHeight="1">
      <c r="A38" s="51" t="s">
        <v>38</v>
      </c>
      <c r="B38" s="51"/>
      <c r="C38" s="51"/>
      <c r="D38" s="51"/>
      <c r="E38" s="51"/>
      <c r="F38" s="51"/>
      <c r="G38" s="51"/>
      <c r="H38" s="47"/>
    </row>
    <row r="39" spans="1:5" ht="12.75">
      <c r="A39" s="1"/>
      <c r="B39" s="17"/>
      <c r="C39" s="18"/>
      <c r="D39" s="2"/>
      <c r="E39" s="2"/>
    </row>
    <row r="40" spans="1:5" ht="12.75">
      <c r="A40" s="1"/>
      <c r="B40" s="17"/>
      <c r="C40" s="18"/>
      <c r="D40" s="2"/>
      <c r="E40" s="2"/>
    </row>
    <row r="41" spans="1:5" ht="12.75">
      <c r="A41" s="1"/>
      <c r="B41" s="17"/>
      <c r="C41" s="18"/>
      <c r="D41" s="2"/>
      <c r="E41" s="2"/>
    </row>
    <row r="42" spans="1:5" ht="12.75">
      <c r="A42" s="1"/>
      <c r="B42" s="1"/>
      <c r="C42" s="19"/>
      <c r="D42" s="2"/>
      <c r="E42" s="2"/>
    </row>
    <row r="43" spans="1:7" ht="12.75">
      <c r="A43" s="3"/>
      <c r="B43" s="3"/>
      <c r="C43" s="19"/>
      <c r="D43" s="19"/>
      <c r="E43" s="19"/>
      <c r="F43" s="20"/>
      <c r="G43" s="20"/>
    </row>
    <row r="44" spans="1:9" ht="12.75">
      <c r="A44" s="21"/>
      <c r="B44" s="22"/>
      <c r="C44" s="19"/>
      <c r="D44" s="19"/>
      <c r="E44" s="22"/>
      <c r="F44" s="15"/>
      <c r="G44" s="15"/>
      <c r="H44" s="10"/>
      <c r="I44" s="10"/>
    </row>
    <row r="45" spans="1:7" ht="12.75">
      <c r="A45" s="4"/>
      <c r="B45" s="5"/>
      <c r="C45" s="23"/>
      <c r="D45" s="23"/>
      <c r="E45" s="23"/>
      <c r="F45" s="20"/>
      <c r="G45" s="20"/>
    </row>
  </sheetData>
  <sheetProtection/>
  <mergeCells count="11">
    <mergeCell ref="A1:G1"/>
    <mergeCell ref="A2:A3"/>
    <mergeCell ref="A32:G32"/>
    <mergeCell ref="A33:G33"/>
    <mergeCell ref="A34:G34"/>
    <mergeCell ref="A35:G35"/>
    <mergeCell ref="A36:G36"/>
    <mergeCell ref="A37:G37"/>
    <mergeCell ref="A38:G38"/>
    <mergeCell ref="B2:B3"/>
    <mergeCell ref="C2:G2"/>
  </mergeCells>
  <printOptions horizontalCentered="1"/>
  <pageMargins left="0.75" right="0.75" top="1" bottom="1" header="0.5" footer="0.5"/>
  <pageSetup fitToHeight="1" fitToWidth="1"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3-3. Top 25 Airports by Landed Weight of All-Cargo Operations:  2000-2009</dc:title>
  <dc:subject>Freight Facts and Figures 2011</dc:subject>
  <dc:creator>Federal Highway Administration, Office of Freight Management and Operations</dc:creator>
  <cp:keywords/>
  <dc:description/>
  <cp:lastModifiedBy>K. Mallory</cp:lastModifiedBy>
  <cp:lastPrinted>2010-10-22T19:56:06Z</cp:lastPrinted>
  <dcterms:created xsi:type="dcterms:W3CDTF">2004-03-11T15:26:28Z</dcterms:created>
  <dcterms:modified xsi:type="dcterms:W3CDTF">2011-12-20T20:09:27Z</dcterms:modified>
  <cp:category/>
  <cp:version/>
  <cp:contentType/>
  <cp:contentStatus/>
</cp:coreProperties>
</file>