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75" windowWidth="18375" windowHeight="10515" activeTab="1"/>
  </bookViews>
  <sheets>
    <sheet name="Calculations" sheetId="1" r:id="rId1"/>
    <sheet name="Table 1-2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<sst xmlns="http://schemas.openxmlformats.org/spreadsheetml/2006/main" count="32" uniqueCount="24">
  <si>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Northeast</t>
  </si>
  <si>
    <t>Midwest</t>
  </si>
  <si>
    <t>South</t>
  </si>
  <si>
    <t>West</t>
  </si>
  <si>
    <t>Resident Population (thousands)</t>
  </si>
  <si>
    <t>2002</t>
  </si>
  <si>
    <t>2003</t>
  </si>
  <si>
    <t>2004</t>
  </si>
  <si>
    <r>
      <t>Key:</t>
    </r>
    <r>
      <rPr>
        <sz val="9"/>
        <rFont val="Arial"/>
        <family val="2"/>
      </rPr>
      <t xml:space="preserve"> R = revised.</t>
    </r>
  </si>
  <si>
    <t>2005</t>
  </si>
  <si>
    <t>2006</t>
  </si>
  <si>
    <t>Calculations</t>
  </si>
  <si>
    <t>NE</t>
  </si>
  <si>
    <t>MW</t>
  </si>
  <si>
    <t>S</t>
  </si>
  <si>
    <t>W</t>
  </si>
  <si>
    <t>TOTAL</t>
  </si>
  <si>
    <t>Real GDP</t>
  </si>
  <si>
    <r>
      <t>GDP ($ 2000 millions)</t>
    </r>
    <r>
      <rPr>
        <b/>
        <vertAlign val="superscript"/>
        <sz val="9"/>
        <rFont val="Arial"/>
        <family val="2"/>
      </rPr>
      <t>1</t>
    </r>
  </si>
  <si>
    <r>
      <t>GDP per capita ($ 2000)</t>
    </r>
    <r>
      <rPr>
        <b/>
        <vertAlign val="superscript"/>
        <sz val="9"/>
        <rFont val="Arial"/>
        <family val="2"/>
      </rPr>
      <t>1</t>
    </r>
  </si>
  <si>
    <t>Table 1-2.  Population and Gross Domestic Product (GDP) by Region: 1980-2007</t>
  </si>
  <si>
    <t>Percent change, 1980 to 2007</t>
  </si>
  <si>
    <r>
      <t>1</t>
    </r>
    <r>
      <rPr>
        <sz val="9"/>
        <rFont val="Arial"/>
        <family val="2"/>
      </rPr>
      <t>As of October 26, 2006, the Bureau of Economic Analysis renamed the gross state product (GSP) series to gross domestic product (GDP) by state.</t>
    </r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</si>
  <si>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1980-1990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(Washington, DC: 2005); </t>
    </r>
    <r>
      <rPr>
        <b/>
        <sz val="9"/>
        <rFont val="Arial"/>
        <family val="2"/>
      </rPr>
      <t xml:space="preserve">2000-2007 </t>
    </r>
    <r>
      <rPr>
        <sz val="9"/>
        <rFont val="Arial"/>
        <family val="2"/>
      </rPr>
      <t xml:space="preserve">─ Ibid., Population Division, Annual Population Estimates, table 8, available at http://www.census.gov/popest/states/NST-ann-est.html as of June 2, 2008.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Gross Domestic Product: </t>
    </r>
    <r>
      <rPr>
        <sz val="9"/>
        <rFont val="Arial"/>
        <family val="2"/>
      </rPr>
      <t>U.S. Department of Commerce, Bureau of Economic Analysis, Regional Economic Accounts, available at www.bea.gov/regional/ as of January 13, 2009.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</si>
</sst>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(R) &quot;#,##0;&quot;(R) &quot;\-#,##0;&quot;(R) &quot;0"/>
    <numFmt numFmtId="175" formatCode="_(* #,##0.0_);_(* \(#,##0.0\);_(* &quot;-&quot;??_);_(@_)"/>
    <numFmt numFmtId="176" formatCode="_(* #,##0_);_(* \(#,##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0" fillId="0" borderId="0" xfId="15" applyNumberFormat="1" applyAlignment="1">
      <alignment/>
    </xf>
    <xf numFmtId="176" fontId="0" fillId="0" borderId="0" xfId="15" applyNumberFormat="1" applyFont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174" fontId="2" fillId="0" borderId="3" xfId="0" applyNumberFormat="1" applyFont="1" applyFill="1" applyBorder="1" applyAlignment="1" applyProtection="1" quotePrefix="1">
      <alignment horizontal="right"/>
      <protection locked="0"/>
    </xf>
    <xf numFmtId="174" fontId="0" fillId="0" borderId="0" xfId="0" applyNumberFormat="1" applyFont="1" applyFill="1" applyBorder="1" applyAlignment="1" applyProtection="1" quotePrefix="1">
      <alignment horizontal="right"/>
      <protection locked="0"/>
    </xf>
    <xf numFmtId="3" fontId="0" fillId="0" borderId="0" xfId="0" applyNumberFormat="1" applyFont="1" applyFill="1" applyAlignment="1">
      <alignment/>
    </xf>
    <xf numFmtId="17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74" fontId="0" fillId="0" borderId="0" xfId="15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workbookViewId="0" topLeftCell="A1">
      <selection activeCell="E27" sqref="E27"/>
    </sheetView>
  </sheetViews>
  <sheetFormatPr defaultColWidth="9.140625" defaultRowHeight="12.75"/>
  <cols>
    <col min="1" max="1" width="12.140625" style="0" customWidth="1"/>
    <col min="2" max="2" width="15.00390625" style="0" customWidth="1"/>
    <col min="3" max="4" width="12.140625" style="0" customWidth="1"/>
    <col min="5" max="8" width="14.00390625" style="0" bestFit="1" customWidth="1"/>
  </cols>
  <sheetData>
    <row r="2" spans="1:4" ht="12.75">
      <c r="A2" s="15" t="s">
        <v>11</v>
      </c>
      <c r="B2" s="15"/>
      <c r="C2" s="15"/>
      <c r="D2" s="15"/>
    </row>
    <row r="3" spans="1:8" ht="12.75">
      <c r="A3" s="42" t="s">
        <v>17</v>
      </c>
      <c r="B3" s="42"/>
      <c r="C3" s="42"/>
      <c r="D3" s="42"/>
      <c r="E3" s="42"/>
      <c r="F3" s="42"/>
      <c r="G3" s="42"/>
      <c r="H3" s="42"/>
    </row>
    <row r="4" spans="2:8" ht="12.75">
      <c r="B4" s="15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</row>
    <row r="5" spans="1:8" ht="12.75">
      <c r="A5" s="15" t="s">
        <v>12</v>
      </c>
      <c r="B5" s="17">
        <v>1957791</v>
      </c>
      <c r="C5" s="17">
        <v>2077436</v>
      </c>
      <c r="D5" s="17">
        <v>2159156</v>
      </c>
      <c r="E5" s="16">
        <v>2166284</v>
      </c>
      <c r="F5" s="16">
        <v>2239867</v>
      </c>
      <c r="G5" s="16">
        <v>2287913</v>
      </c>
      <c r="H5" s="16">
        <v>2351861</v>
      </c>
    </row>
    <row r="6" spans="1:8" ht="12.75">
      <c r="A6" s="15" t="s">
        <v>13</v>
      </c>
      <c r="B6" s="17">
        <v>2083730</v>
      </c>
      <c r="C6" s="17">
        <v>2174719</v>
      </c>
      <c r="D6" s="17">
        <v>2213549</v>
      </c>
      <c r="E6" s="16">
        <v>2254071</v>
      </c>
      <c r="F6" s="16">
        <v>2304123</v>
      </c>
      <c r="G6" s="16">
        <v>2333148</v>
      </c>
      <c r="H6" s="16">
        <v>2377114</v>
      </c>
    </row>
    <row r="7" spans="1:8" ht="12.75">
      <c r="A7" s="15" t="s">
        <v>14</v>
      </c>
      <c r="B7" s="17">
        <v>3044624</v>
      </c>
      <c r="C7" s="17">
        <v>3216182</v>
      </c>
      <c r="D7" s="17">
        <v>3365187</v>
      </c>
      <c r="E7" s="16">
        <v>3419561</v>
      </c>
      <c r="F7" s="16">
        <v>3564732</v>
      </c>
      <c r="G7" s="16">
        <v>3696021</v>
      </c>
      <c r="H7" s="16">
        <v>3831479</v>
      </c>
    </row>
    <row r="8" spans="1:8" ht="12.75">
      <c r="A8" s="15" t="s">
        <v>15</v>
      </c>
      <c r="B8" s="17">
        <v>2117647</v>
      </c>
      <c r="C8" s="17">
        <v>2284873</v>
      </c>
      <c r="D8" s="17">
        <v>2325400</v>
      </c>
      <c r="E8" s="16">
        <v>2385494</v>
      </c>
      <c r="F8" s="16">
        <v>2499777</v>
      </c>
      <c r="G8" s="16">
        <v>2606748</v>
      </c>
      <c r="H8" s="16">
        <v>2730965</v>
      </c>
    </row>
    <row r="9" spans="1:8" ht="12.75">
      <c r="A9" s="15" t="s">
        <v>16</v>
      </c>
      <c r="B9" s="17">
        <f aca="true" t="shared" si="0" ref="B9:H9">SUM(B5:B8)</f>
        <v>9203792</v>
      </c>
      <c r="C9" s="17">
        <f t="shared" si="0"/>
        <v>9753210</v>
      </c>
      <c r="D9" s="17">
        <f t="shared" si="0"/>
        <v>10063292</v>
      </c>
      <c r="E9" s="16">
        <f t="shared" si="0"/>
        <v>10225410</v>
      </c>
      <c r="F9" s="16">
        <f t="shared" si="0"/>
        <v>10608499</v>
      </c>
      <c r="G9" s="16">
        <f t="shared" si="0"/>
        <v>10923830</v>
      </c>
      <c r="H9" s="16">
        <f t="shared" si="0"/>
        <v>11291419</v>
      </c>
    </row>
    <row r="12" spans="1:8" ht="12.75">
      <c r="A12" s="42"/>
      <c r="B12" s="42"/>
      <c r="C12" s="42"/>
      <c r="D12" s="42"/>
      <c r="E12" s="42"/>
      <c r="F12" s="42"/>
      <c r="G12" s="42"/>
      <c r="H12" s="42"/>
    </row>
    <row r="13" spans="5:8" ht="12.75">
      <c r="E13" s="15"/>
      <c r="F13" s="15"/>
      <c r="G13" s="15"/>
      <c r="H13" s="15"/>
    </row>
  </sheetData>
  <mergeCells count="2">
    <mergeCell ref="A3:H3"/>
    <mergeCell ref="A12:H1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A54" sqref="A54"/>
    </sheetView>
  </sheetViews>
  <sheetFormatPr defaultColWidth="9.140625" defaultRowHeight="12.75"/>
  <cols>
    <col min="1" max="1" width="34.28125" style="5" customWidth="1"/>
    <col min="2" max="3" width="11.140625" style="5" customWidth="1"/>
    <col min="4" max="4" width="12.28125" style="5" customWidth="1"/>
    <col min="5" max="5" width="13.00390625" style="5" customWidth="1"/>
    <col min="6" max="6" width="13.140625" style="5" customWidth="1"/>
    <col min="7" max="7" width="12.8515625" style="5" customWidth="1"/>
    <col min="8" max="8" width="13.140625" style="5" customWidth="1"/>
    <col min="9" max="11" width="13.00390625" style="5" customWidth="1"/>
    <col min="12" max="12" width="11.8515625" style="5" customWidth="1"/>
    <col min="13" max="16384" width="8.8515625" style="5" customWidth="1"/>
  </cols>
  <sheetData>
    <row r="1" spans="1:10" ht="15.75" customHeight="1">
      <c r="A1" s="45" t="s">
        <v>20</v>
      </c>
      <c r="B1" s="44"/>
      <c r="C1" s="44"/>
      <c r="D1" s="44"/>
      <c r="E1" s="44"/>
      <c r="F1" s="44"/>
      <c r="G1" s="44"/>
      <c r="H1" s="44"/>
      <c r="I1" s="6"/>
      <c r="J1" s="6"/>
    </row>
    <row r="2" spans="1:12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0.5" customHeight="1">
      <c r="A3" s="8"/>
      <c r="B3" s="1">
        <v>1980</v>
      </c>
      <c r="C3" s="1">
        <v>1990</v>
      </c>
      <c r="D3" s="1">
        <v>2000</v>
      </c>
      <c r="E3" s="1">
        <v>2001</v>
      </c>
      <c r="F3" s="3" t="s">
        <v>5</v>
      </c>
      <c r="G3" s="3" t="s">
        <v>6</v>
      </c>
      <c r="H3" s="3" t="s">
        <v>7</v>
      </c>
      <c r="I3" s="3" t="s">
        <v>9</v>
      </c>
      <c r="J3" s="3" t="s">
        <v>10</v>
      </c>
      <c r="K3" s="25">
        <v>2007</v>
      </c>
      <c r="L3" s="25" t="s">
        <v>21</v>
      </c>
    </row>
    <row r="4" spans="1:12" ht="12.75">
      <c r="A4" s="9" t="s">
        <v>4</v>
      </c>
      <c r="B4" s="18">
        <v>226549</v>
      </c>
      <c r="C4" s="18">
        <v>248789</v>
      </c>
      <c r="D4" s="30">
        <v>282195</v>
      </c>
      <c r="E4" s="30">
        <v>285112</v>
      </c>
      <c r="F4" s="30">
        <v>287888</v>
      </c>
      <c r="G4" s="30">
        <v>290447</v>
      </c>
      <c r="H4" s="30">
        <v>293191</v>
      </c>
      <c r="I4" s="30">
        <v>295896</v>
      </c>
      <c r="J4" s="30">
        <v>298755</v>
      </c>
      <c r="K4" s="26">
        <v>301622</v>
      </c>
      <c r="L4" s="26">
        <v>33.137643511999606</v>
      </c>
    </row>
    <row r="5" spans="1:12" ht="12.75">
      <c r="A5" s="10" t="s">
        <v>0</v>
      </c>
      <c r="B5" s="19">
        <v>49136</v>
      </c>
      <c r="C5" s="19">
        <v>50828</v>
      </c>
      <c r="D5" s="31">
        <v>53668</v>
      </c>
      <c r="E5" s="31">
        <v>53910</v>
      </c>
      <c r="F5" s="31">
        <v>54128</v>
      </c>
      <c r="G5" s="31">
        <v>54327</v>
      </c>
      <c r="H5" s="31">
        <v>54458</v>
      </c>
      <c r="I5" s="31">
        <v>54505</v>
      </c>
      <c r="J5" s="31">
        <v>54590</v>
      </c>
      <c r="K5" s="32">
        <v>54681</v>
      </c>
      <c r="L5" s="26">
        <v>11.285004884402476</v>
      </c>
    </row>
    <row r="6" spans="1:12" ht="12.75">
      <c r="A6" s="10" t="s">
        <v>1</v>
      </c>
      <c r="B6" s="19">
        <v>58868</v>
      </c>
      <c r="C6" s="19">
        <v>59670</v>
      </c>
      <c r="D6" s="31">
        <v>64497</v>
      </c>
      <c r="E6" s="31">
        <v>64820</v>
      </c>
      <c r="F6" s="31">
        <v>65094</v>
      </c>
      <c r="G6" s="31">
        <v>65347</v>
      </c>
      <c r="H6" s="31">
        <v>65626</v>
      </c>
      <c r="I6" s="31">
        <v>65854</v>
      </c>
      <c r="J6" s="31">
        <v>66128</v>
      </c>
      <c r="K6" s="32">
        <v>66389</v>
      </c>
      <c r="L6" s="26">
        <v>12.776041312767546</v>
      </c>
    </row>
    <row r="7" spans="1:12" ht="12.75">
      <c r="A7" s="10" t="s">
        <v>2</v>
      </c>
      <c r="B7" s="19">
        <v>75372</v>
      </c>
      <c r="C7" s="19">
        <v>85454</v>
      </c>
      <c r="D7" s="31">
        <v>100568</v>
      </c>
      <c r="E7" s="31">
        <v>101869</v>
      </c>
      <c r="F7" s="31">
        <v>103188</v>
      </c>
      <c r="G7" s="31">
        <v>104431</v>
      </c>
      <c r="H7" s="31">
        <v>105867</v>
      </c>
      <c r="I7" s="31">
        <v>107395</v>
      </c>
      <c r="J7" s="31">
        <v>108895</v>
      </c>
      <c r="K7" s="32">
        <v>110455</v>
      </c>
      <c r="L7" s="26">
        <v>46.546462877461124</v>
      </c>
    </row>
    <row r="8" spans="1:12" ht="12.75">
      <c r="A8" s="10" t="s">
        <v>3</v>
      </c>
      <c r="B8" s="19">
        <v>43173</v>
      </c>
      <c r="C8" s="19">
        <v>52837</v>
      </c>
      <c r="D8" s="31">
        <v>63462</v>
      </c>
      <c r="E8" s="31">
        <v>64512</v>
      </c>
      <c r="F8" s="31">
        <v>65476</v>
      </c>
      <c r="G8" s="31">
        <v>66341</v>
      </c>
      <c r="H8" s="31">
        <v>67239</v>
      </c>
      <c r="I8" s="31">
        <v>68152</v>
      </c>
      <c r="J8" s="31">
        <v>69142</v>
      </c>
      <c r="K8" s="32">
        <v>70097</v>
      </c>
      <c r="L8" s="26">
        <v>62.36305098093716</v>
      </c>
    </row>
    <row r="9" spans="1:12" ht="12.75">
      <c r="A9" s="11"/>
      <c r="B9" s="19"/>
      <c r="C9" s="20"/>
      <c r="D9" s="20"/>
      <c r="E9" s="19"/>
      <c r="F9" s="20"/>
      <c r="G9" s="20"/>
      <c r="H9" s="20"/>
      <c r="I9" s="20"/>
      <c r="J9" s="20"/>
      <c r="K9" s="20"/>
      <c r="L9" s="26"/>
    </row>
    <row r="10" spans="1:12" ht="13.5">
      <c r="A10" s="27" t="s">
        <v>18</v>
      </c>
      <c r="B10" s="21">
        <v>5054548.754554215</v>
      </c>
      <c r="C10" s="21">
        <v>6994328.924986735</v>
      </c>
      <c r="D10" s="33">
        <v>9749104</v>
      </c>
      <c r="E10" s="33">
        <v>10058169</v>
      </c>
      <c r="F10" s="34">
        <v>10398403</v>
      </c>
      <c r="G10" s="33">
        <v>10886172</v>
      </c>
      <c r="H10" s="33">
        <v>11607042</v>
      </c>
      <c r="I10" s="33">
        <v>12346870</v>
      </c>
      <c r="J10" s="33">
        <v>13119937</v>
      </c>
      <c r="K10" s="21">
        <v>13743020</v>
      </c>
      <c r="L10" s="26">
        <v>171.89410306147226</v>
      </c>
    </row>
    <row r="11" spans="1:12" ht="12.75">
      <c r="A11" s="10" t="s">
        <v>0</v>
      </c>
      <c r="B11" s="19">
        <v>1107283.125453127</v>
      </c>
      <c r="C11" s="19">
        <v>1604121.1340672097</v>
      </c>
      <c r="D11" s="35">
        <v>2077436</v>
      </c>
      <c r="E11" s="35">
        <v>2159156</v>
      </c>
      <c r="F11" s="35">
        <v>2209175</v>
      </c>
      <c r="G11" s="35">
        <v>2292031</v>
      </c>
      <c r="H11" s="35">
        <v>2413924</v>
      </c>
      <c r="I11" s="35">
        <v>2536113</v>
      </c>
      <c r="J11" s="35">
        <v>2697566</v>
      </c>
      <c r="K11" s="26">
        <v>2844290</v>
      </c>
      <c r="L11" s="26">
        <v>156.87106889089887</v>
      </c>
    </row>
    <row r="12" spans="1:12" ht="12.75">
      <c r="A12" s="10" t="s">
        <v>1</v>
      </c>
      <c r="B12" s="19">
        <v>1262917.3878080118</v>
      </c>
      <c r="C12" s="19">
        <v>1566938.7838024274</v>
      </c>
      <c r="D12" s="35">
        <v>2174719</v>
      </c>
      <c r="E12" s="35">
        <v>2213549</v>
      </c>
      <c r="F12" s="35">
        <v>2300422</v>
      </c>
      <c r="G12" s="35">
        <v>2396277</v>
      </c>
      <c r="H12" s="35">
        <v>2514883</v>
      </c>
      <c r="I12" s="35">
        <v>2602654</v>
      </c>
      <c r="J12" s="35">
        <v>2701362</v>
      </c>
      <c r="K12" s="26">
        <v>2809097</v>
      </c>
      <c r="L12" s="26">
        <v>122.42919664568255</v>
      </c>
    </row>
    <row r="13" spans="1:12" ht="12.75">
      <c r="A13" s="10" t="s">
        <v>2</v>
      </c>
      <c r="B13" s="19">
        <v>1608530.9593447438</v>
      </c>
      <c r="C13" s="19">
        <v>2220754.691825547</v>
      </c>
      <c r="D13" s="35">
        <v>3212076</v>
      </c>
      <c r="E13" s="35">
        <v>3360064</v>
      </c>
      <c r="F13" s="35">
        <v>3486729</v>
      </c>
      <c r="G13" s="35">
        <v>3675750</v>
      </c>
      <c r="H13" s="35">
        <v>3958369</v>
      </c>
      <c r="I13" s="35">
        <v>4268164</v>
      </c>
      <c r="J13" s="35">
        <v>4567582</v>
      </c>
      <c r="K13" s="26">
        <v>4791796</v>
      </c>
      <c r="L13" s="26">
        <v>197.8988978833209</v>
      </c>
    </row>
    <row r="14" spans="1:12" ht="12.75">
      <c r="A14" s="10" t="s">
        <v>3</v>
      </c>
      <c r="B14" s="19">
        <v>1075817.281948332</v>
      </c>
      <c r="C14" s="19">
        <v>1602514.3152915519</v>
      </c>
      <c r="D14" s="35">
        <v>2284873</v>
      </c>
      <c r="E14" s="35">
        <v>2325400</v>
      </c>
      <c r="F14" s="35">
        <v>2402077</v>
      </c>
      <c r="G14" s="35">
        <v>2522114</v>
      </c>
      <c r="H14" s="35">
        <v>2719866</v>
      </c>
      <c r="I14" s="35">
        <v>2939939</v>
      </c>
      <c r="J14" s="35">
        <v>3153427</v>
      </c>
      <c r="K14" s="26">
        <v>3297837</v>
      </c>
      <c r="L14" s="26">
        <v>206.54248219804902</v>
      </c>
    </row>
    <row r="15" spans="1:12" ht="12.75">
      <c r="A15" s="4"/>
      <c r="B15" s="20"/>
      <c r="C15" s="20"/>
      <c r="D15" s="20"/>
      <c r="E15" s="20"/>
      <c r="F15" s="20"/>
      <c r="G15" s="20"/>
      <c r="H15" s="20"/>
      <c r="I15" s="22"/>
      <c r="J15" s="20"/>
      <c r="K15" s="20"/>
      <c r="L15" s="26"/>
    </row>
    <row r="16" spans="1:12" ht="13.5">
      <c r="A16" s="28" t="s">
        <v>19</v>
      </c>
      <c r="B16" s="23">
        <v>22311.06186544286</v>
      </c>
      <c r="C16" s="23">
        <v>28113.49748174853</v>
      </c>
      <c r="D16" s="36">
        <v>34547.40161944755</v>
      </c>
      <c r="E16" s="37">
        <v>35277.95743427144</v>
      </c>
      <c r="F16" s="37">
        <v>36119.61248818985</v>
      </c>
      <c r="G16" s="36">
        <v>37480.75208213547</v>
      </c>
      <c r="H16" s="37">
        <v>39588.67086643178</v>
      </c>
      <c r="I16" s="36">
        <v>41727.05950739449</v>
      </c>
      <c r="J16" s="36">
        <v>43915.37212766313</v>
      </c>
      <c r="K16" s="23">
        <v>45563.71882687603</v>
      </c>
      <c r="L16" s="26">
        <v>104.22030606014643</v>
      </c>
    </row>
    <row r="17" spans="1:12" ht="12.75">
      <c r="A17" s="12" t="s">
        <v>0</v>
      </c>
      <c r="B17" s="19">
        <v>22535.06849261493</v>
      </c>
      <c r="C17" s="19">
        <v>31559.792517258393</v>
      </c>
      <c r="D17" s="38">
        <v>38709.02586271148</v>
      </c>
      <c r="E17" s="38">
        <v>40051.122240771656</v>
      </c>
      <c r="F17" s="38">
        <v>40813.904079219625</v>
      </c>
      <c r="G17" s="38">
        <v>42189.53743074346</v>
      </c>
      <c r="H17" s="38">
        <v>44326.343236989975</v>
      </c>
      <c r="I17" s="22">
        <v>46529.914686725984</v>
      </c>
      <c r="J17" s="22">
        <v>49415.021066129324</v>
      </c>
      <c r="K17" s="19">
        <v>52016.05676560414</v>
      </c>
      <c r="L17" s="26">
        <v>130.8227143070391</v>
      </c>
    </row>
    <row r="18" spans="1:12" ht="12.75">
      <c r="A18" s="12" t="s">
        <v>1</v>
      </c>
      <c r="B18" s="19">
        <v>21453.37683984528</v>
      </c>
      <c r="C18" s="19">
        <v>26260.07681921279</v>
      </c>
      <c r="D18" s="38">
        <v>33718.141929081976</v>
      </c>
      <c r="E18" s="38">
        <v>34149.16692378895</v>
      </c>
      <c r="F18" s="38">
        <v>35340.000614495955</v>
      </c>
      <c r="G18" s="38">
        <v>36670.038410332534</v>
      </c>
      <c r="H18" s="38">
        <v>38321.44272087282</v>
      </c>
      <c r="I18" s="22">
        <v>39521.578036262035</v>
      </c>
      <c r="J18" s="22">
        <v>40850.50205661747</v>
      </c>
      <c r="K18" s="19">
        <v>42312.68734278269</v>
      </c>
      <c r="L18" s="26">
        <v>97.23089590350868</v>
      </c>
    </row>
    <row r="19" spans="1:12" ht="12.75">
      <c r="A19" s="12" t="s">
        <v>2</v>
      </c>
      <c r="B19" s="19">
        <v>21341.22697214806</v>
      </c>
      <c r="C19" s="19">
        <v>25987.720783410336</v>
      </c>
      <c r="D19" s="38">
        <v>31939.344523108743</v>
      </c>
      <c r="E19" s="38">
        <v>32984.165938607424</v>
      </c>
      <c r="F19" s="38">
        <v>33790.062797999766</v>
      </c>
      <c r="G19" s="38">
        <v>35197.881855004736</v>
      </c>
      <c r="H19" s="38">
        <v>37390.01766367235</v>
      </c>
      <c r="I19" s="22">
        <v>39742.66958424508</v>
      </c>
      <c r="J19" s="22">
        <v>41944.8275862069</v>
      </c>
      <c r="K19" s="19">
        <v>43382.33669820289</v>
      </c>
      <c r="L19" s="26">
        <v>103.2794869518054</v>
      </c>
    </row>
    <row r="20" spans="1:12" ht="12.75">
      <c r="A20" s="13" t="s">
        <v>3</v>
      </c>
      <c r="B20" s="24">
        <v>24918.75204290487</v>
      </c>
      <c r="C20" s="24">
        <v>30329.39635655983</v>
      </c>
      <c r="D20" s="39">
        <v>36003.79754813904</v>
      </c>
      <c r="E20" s="39">
        <v>36046.006944444445</v>
      </c>
      <c r="F20" s="39">
        <v>36686.37363308693</v>
      </c>
      <c r="G20" s="39">
        <v>38017.4251217196</v>
      </c>
      <c r="H20" s="39">
        <v>40450.72056395842</v>
      </c>
      <c r="I20" s="40">
        <v>43137.97100598662</v>
      </c>
      <c r="J20" s="40">
        <v>45607.980677446416</v>
      </c>
      <c r="K20" s="24">
        <v>47046.76377020415</v>
      </c>
      <c r="L20" s="41">
        <v>88.80064173839635</v>
      </c>
    </row>
    <row r="21" ht="12.75">
      <c r="A21" s="2" t="s">
        <v>8</v>
      </c>
    </row>
    <row r="23" s="4" customFormat="1" ht="13.5">
      <c r="A23" s="29" t="s">
        <v>22</v>
      </c>
    </row>
    <row r="24" spans="9:12" ht="14.25" customHeight="1">
      <c r="I24" s="6"/>
      <c r="J24" s="6"/>
      <c r="K24" s="14"/>
      <c r="L24" s="14"/>
    </row>
    <row r="25" spans="1:8" ht="60" customHeight="1">
      <c r="A25" s="43" t="s">
        <v>23</v>
      </c>
      <c r="B25" s="44"/>
      <c r="C25" s="44"/>
      <c r="D25" s="44"/>
      <c r="E25" s="44"/>
      <c r="F25" s="44"/>
      <c r="G25" s="44"/>
      <c r="H25" s="44"/>
    </row>
  </sheetData>
  <mergeCells count="2">
    <mergeCell ref="A25:H25"/>
    <mergeCell ref="A1:H1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Diane Williams</cp:lastModifiedBy>
  <cp:lastPrinted>2007-06-28T15:15:30Z</cp:lastPrinted>
  <dcterms:created xsi:type="dcterms:W3CDTF">2004-06-11T14:26:57Z</dcterms:created>
  <dcterms:modified xsi:type="dcterms:W3CDTF">2009-01-21T18:17:44Z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-289730795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