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341" windowWidth="9645" windowHeight="11640" tabRatio="593" activeTab="0"/>
  </bookViews>
  <sheets>
    <sheet name="Data for Figure 3-17" sheetId="1" r:id="rId1"/>
  </sheets>
  <definedNames>
    <definedName name="_xlnm.Print_Area" localSheetId="0">'Data for Figure 3-17'!$A$1:$H$32</definedName>
  </definedNames>
  <calcPr fullCalcOnLoad="1" iterate="1" iterateCount="100" iterateDelta="0.001"/>
</workbook>
</file>

<file path=xl/sharedStrings.xml><?xml version="1.0" encoding="utf-8"?>
<sst xmlns="http://schemas.openxmlformats.org/spreadsheetml/2006/main" count="60" uniqueCount="38">
  <si>
    <t>Rank</t>
  </si>
  <si>
    <t>Exports</t>
  </si>
  <si>
    <t>Imports</t>
  </si>
  <si>
    <t>Type</t>
  </si>
  <si>
    <t>Air</t>
  </si>
  <si>
    <t>Water</t>
  </si>
  <si>
    <t>Land</t>
  </si>
  <si>
    <t>Gateway</t>
  </si>
  <si>
    <t>Total</t>
  </si>
  <si>
    <r>
      <t>Note</t>
    </r>
    <r>
      <rPr>
        <sz val="9"/>
        <rFont val="Arial"/>
        <family val="2"/>
      </rPr>
      <t>: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</si>
  <si>
    <t>Port of Los Angeles</t>
  </si>
  <si>
    <t>JFK International Airport</t>
  </si>
  <si>
    <t>Port of Houston</t>
  </si>
  <si>
    <t>Los Angeles International Airport</t>
  </si>
  <si>
    <t>Port of Long Beach</t>
  </si>
  <si>
    <t>San Francisco International Airport</t>
  </si>
  <si>
    <t>Port of Charleston</t>
  </si>
  <si>
    <t>Port of Seattle</t>
  </si>
  <si>
    <t>Port of Baltimore</t>
  </si>
  <si>
    <t>Port of Savannah</t>
  </si>
  <si>
    <t>Port of Oakland</t>
  </si>
  <si>
    <t>Port of Tacoma</t>
  </si>
  <si>
    <r>
      <t>Source</t>
    </r>
    <r>
      <rPr>
        <sz val="9"/>
        <rFont val="Arial"/>
        <family val="2"/>
      </rPr>
      <t xml:space="preserve">:  U.S. Department of Transportation, Research and Innovative Technology Administration, Bureau of Transportation Statistics, </t>
    </r>
    <r>
      <rPr>
        <i/>
        <sz val="9"/>
        <rFont val="Arial"/>
        <family val="2"/>
      </rPr>
      <t>National Transportation Statistics 2006</t>
    </r>
    <r>
      <rPr>
        <sz val="9"/>
        <rFont val="Arial"/>
        <family val="2"/>
      </rPr>
      <t xml:space="preserve"> (Washington, DC: 2006), available at www.bts.gov as of October 16, 2006.</t>
    </r>
  </si>
  <si>
    <t>Detroit bridges</t>
  </si>
  <si>
    <t>Port of New York and New Jersey</t>
  </si>
  <si>
    <t>Laredo bridges</t>
  </si>
  <si>
    <t>Chicago airports</t>
  </si>
  <si>
    <t>Buffalo-Niagra Falls bridges</t>
  </si>
  <si>
    <t>Port Huron bridges</t>
  </si>
  <si>
    <t>El Paso bridges</t>
  </si>
  <si>
    <t>Port of Norfolk</t>
  </si>
  <si>
    <t>Dallas-Fort Worth airports</t>
  </si>
  <si>
    <t>Atlanta airports</t>
  </si>
  <si>
    <t>Anchorage airports</t>
  </si>
  <si>
    <t>Miami International Aiport</t>
  </si>
  <si>
    <r>
      <t>New Orleans/Memphis airports</t>
    </r>
    <r>
      <rPr>
        <sz val="10"/>
        <rFont val="Arial"/>
        <family val="2"/>
      </rPr>
      <t>¹</t>
    </r>
  </si>
  <si>
    <t>¹Includes all of Louis Armstrong international air cargo and Federal Express portion of Memphis, which are not separated in the reporting system.</t>
  </si>
  <si>
    <t>Data for Figure 3-17:  Top 25 U.S. Foreign-Trade Freight Gateways by Value: 2005 ($ Billions)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</si>
</sst>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s>
  <fonts count="10">
    <font>
      <sz val="10"/>
      <name val="Arial"/>
      <family val="0"/>
    </font>
    <font>
      <b/>
      <sz val="12"/>
      <name val="Arial"/>
      <family val="2"/>
    </font>
    <font>
      <sz val="12"/>
      <name val="Arial"/>
      <family val="2"/>
    </font>
    <font>
      <sz val="11"/>
      <name val="Arial Narrow"/>
      <family val="2"/>
    </font>
    <font>
      <b/>
      <sz val="9"/>
      <name val="Arial"/>
      <family val="2"/>
    </font>
    <font>
      <sz val="9"/>
      <name val="Arial"/>
      <family val="2"/>
    </font>
    <font>
      <u val="single"/>
      <sz val="10"/>
      <color indexed="12"/>
      <name val="Arial"/>
      <family val="0"/>
    </font>
    <font>
      <u val="single"/>
      <sz val="10"/>
      <color indexed="36"/>
      <name val="Arial"/>
      <family val="0"/>
    </font>
    <font>
      <i/>
      <sz val="9"/>
      <name val="Arial"/>
      <family val="2"/>
    </font>
    <font>
      <b/>
      <sz val="10"/>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0" fontId="0" fillId="0" borderId="0" xfId="0" applyFill="1" applyAlignment="1">
      <alignment horizontal="right"/>
    </xf>
    <xf numFmtId="0" fontId="3" fillId="0" borderId="0" xfId="0" applyFont="1" applyFill="1" applyBorder="1" applyAlignment="1">
      <alignment/>
    </xf>
    <xf numFmtId="0" fontId="4" fillId="0" borderId="0" xfId="0" applyNumberFormat="1" applyFont="1" applyFill="1" applyAlignment="1">
      <alignment horizontal="left" wrapText="1"/>
    </xf>
    <xf numFmtId="0" fontId="5" fillId="0" borderId="0" xfId="0" applyFont="1" applyFill="1" applyAlignment="1">
      <alignment/>
    </xf>
    <xf numFmtId="0" fontId="0" fillId="0" borderId="0" xfId="0" applyFill="1" applyAlignment="1">
      <alignment/>
    </xf>
    <xf numFmtId="0" fontId="3" fillId="0" borderId="1" xfId="0" applyFont="1" applyFill="1" applyBorder="1" applyAlignment="1">
      <alignment/>
    </xf>
    <xf numFmtId="0" fontId="9" fillId="0" borderId="2" xfId="0" applyFont="1" applyFill="1" applyBorder="1" applyAlignment="1">
      <alignment/>
    </xf>
    <xf numFmtId="49" fontId="9" fillId="0" borderId="2" xfId="0" applyNumberFormat="1" applyFont="1" applyFill="1" applyBorder="1" applyAlignment="1">
      <alignment horizontal="left"/>
    </xf>
    <xf numFmtId="49" fontId="9" fillId="0" borderId="3" xfId="0" applyNumberFormat="1" applyFont="1" applyFill="1" applyBorder="1" applyAlignment="1">
      <alignment horizontal="center"/>
    </xf>
    <xf numFmtId="49" fontId="9" fillId="0" borderId="2" xfId="0" applyNumberFormat="1" applyFont="1" applyFill="1" applyBorder="1" applyAlignment="1">
      <alignment horizontal="center"/>
    </xf>
    <xf numFmtId="3" fontId="0" fillId="0" borderId="4" xfId="0" applyNumberFormat="1" applyFont="1" applyFill="1" applyBorder="1" applyAlignment="1">
      <alignment/>
    </xf>
    <xf numFmtId="165" fontId="0" fillId="0" borderId="0" xfId="0" applyNumberFormat="1" applyFont="1" applyFill="1" applyBorder="1" applyAlignment="1">
      <alignment/>
    </xf>
    <xf numFmtId="165" fontId="0" fillId="0" borderId="1" xfId="0" applyNumberFormat="1" applyFont="1" applyFill="1" applyBorder="1" applyAlignment="1">
      <alignment/>
    </xf>
    <xf numFmtId="3" fontId="0" fillId="0" borderId="5" xfId="0" applyNumberFormat="1" applyFont="1" applyFill="1" applyBorder="1" applyAlignment="1">
      <alignment/>
    </xf>
    <xf numFmtId="164" fontId="0" fillId="0" borderId="0" xfId="0" applyNumberFormat="1" applyAlignment="1">
      <alignment/>
    </xf>
    <xf numFmtId="164" fontId="0" fillId="0" borderId="1" xfId="0" applyNumberFormat="1" applyBorder="1" applyAlignment="1">
      <alignment/>
    </xf>
    <xf numFmtId="0" fontId="0" fillId="0" borderId="1" xfId="0" applyBorder="1" applyAlignment="1">
      <alignment/>
    </xf>
    <xf numFmtId="0" fontId="0" fillId="0" borderId="6" xfId="0" applyBorder="1" applyAlignment="1">
      <alignment/>
    </xf>
    <xf numFmtId="0" fontId="0" fillId="0" borderId="0" xfId="0" applyBorder="1" applyAlignment="1">
      <alignment/>
    </xf>
    <xf numFmtId="3" fontId="0" fillId="0" borderId="0" xfId="0" applyNumberFormat="1" applyFont="1" applyFill="1" applyBorder="1" applyAlignment="1">
      <alignment/>
    </xf>
    <xf numFmtId="164" fontId="0" fillId="0" borderId="0" xfId="0" applyNumberFormat="1" applyBorder="1" applyAlignment="1">
      <alignment/>
    </xf>
    <xf numFmtId="0" fontId="5" fillId="0" borderId="0" xfId="0" applyFont="1" applyFill="1" applyBorder="1" applyAlignment="1">
      <alignment/>
    </xf>
    <xf numFmtId="0" fontId="4" fillId="0" borderId="0" xfId="0" applyNumberFormat="1" applyFont="1" applyFill="1" applyAlignment="1">
      <alignment horizontal="left" wrapText="1"/>
    </xf>
    <xf numFmtId="0" fontId="1" fillId="0" borderId="1" xfId="0" applyFont="1" applyFill="1" applyBorder="1" applyAlignment="1">
      <alignment horizontal="left" wrapText="1"/>
    </xf>
    <xf numFmtId="0" fontId="4" fillId="0" borderId="0" xfId="0" applyFont="1" applyFill="1" applyAlignment="1">
      <alignment horizontal="left" wrapText="1"/>
    </xf>
    <xf numFmtId="165" fontId="5" fillId="0" borderId="0"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zoomScaleSheetLayoutView="100" workbookViewId="0" topLeftCell="A1">
      <selection activeCell="H5" sqref="H5"/>
    </sheetView>
  </sheetViews>
  <sheetFormatPr defaultColWidth="9.140625" defaultRowHeight="12.75"/>
  <cols>
    <col min="1" max="1" width="34.00390625" style="1" customWidth="1"/>
    <col min="2" max="2" width="7.8515625" style="6" customWidth="1"/>
    <col min="3" max="3" width="5.7109375" style="6" customWidth="1"/>
    <col min="4" max="6" width="10.00390625" style="6" customWidth="1"/>
    <col min="7" max="7" width="1.7109375" style="1" customWidth="1"/>
    <col min="8" max="16384" width="9.140625" style="1" customWidth="1"/>
  </cols>
  <sheetData>
    <row r="1" spans="1:7" s="2" customFormat="1" ht="33.75" customHeight="1" thickBot="1">
      <c r="A1" s="29" t="s">
        <v>37</v>
      </c>
      <c r="B1" s="29"/>
      <c r="C1" s="29"/>
      <c r="D1" s="29"/>
      <c r="E1" s="29"/>
      <c r="F1" s="29"/>
      <c r="G1" s="10"/>
    </row>
    <row r="2" spans="1:6" s="3" customFormat="1" ht="16.5">
      <c r="A2" s="12" t="s">
        <v>7</v>
      </c>
      <c r="B2" s="13" t="s">
        <v>3</v>
      </c>
      <c r="C2" s="14" t="s">
        <v>0</v>
      </c>
      <c r="D2" s="15" t="s">
        <v>1</v>
      </c>
      <c r="E2" s="15" t="s">
        <v>2</v>
      </c>
      <c r="F2" s="15" t="s">
        <v>8</v>
      </c>
    </row>
    <row r="3" spans="1:6" s="3" customFormat="1" ht="16.5">
      <c r="A3" t="s">
        <v>11</v>
      </c>
      <c r="B3" t="s">
        <v>4</v>
      </c>
      <c r="C3" s="16">
        <v>1</v>
      </c>
      <c r="D3" s="20">
        <v>59.282</v>
      </c>
      <c r="E3" s="20">
        <v>75.613</v>
      </c>
      <c r="F3" s="17">
        <f>D3+E3</f>
        <v>134.89499999999998</v>
      </c>
    </row>
    <row r="4" spans="1:6" s="3" customFormat="1" ht="16.5">
      <c r="A4" t="s">
        <v>10</v>
      </c>
      <c r="B4" t="s">
        <v>5</v>
      </c>
      <c r="C4" s="16">
        <v>2</v>
      </c>
      <c r="D4" s="20">
        <v>18.37</v>
      </c>
      <c r="E4" s="20">
        <v>115.997</v>
      </c>
      <c r="F4" s="17">
        <f aca="true" t="shared" si="0" ref="F4:F27">D4+E4</f>
        <v>134.367</v>
      </c>
    </row>
    <row r="5" spans="1:6" s="3" customFormat="1" ht="16.5">
      <c r="A5" t="s">
        <v>23</v>
      </c>
      <c r="B5" t="s">
        <v>6</v>
      </c>
      <c r="C5" s="16">
        <v>3</v>
      </c>
      <c r="D5" s="20">
        <v>68.806</v>
      </c>
      <c r="E5" s="20">
        <v>61.667</v>
      </c>
      <c r="F5" s="17">
        <f t="shared" si="0"/>
        <v>130.473</v>
      </c>
    </row>
    <row r="6" spans="1:6" s="3" customFormat="1" ht="16.5">
      <c r="A6" t="s">
        <v>24</v>
      </c>
      <c r="B6" t="s">
        <v>5</v>
      </c>
      <c r="C6" s="16">
        <v>4</v>
      </c>
      <c r="D6" s="20">
        <v>26.235</v>
      </c>
      <c r="E6" s="20">
        <v>104.171</v>
      </c>
      <c r="F6" s="17">
        <f t="shared" si="0"/>
        <v>130.406</v>
      </c>
    </row>
    <row r="7" spans="1:6" s="3" customFormat="1" ht="16.5">
      <c r="A7" t="s">
        <v>14</v>
      </c>
      <c r="B7" t="s">
        <v>5</v>
      </c>
      <c r="C7" s="16">
        <v>5</v>
      </c>
      <c r="D7" s="20">
        <v>21.221</v>
      </c>
      <c r="E7" s="20">
        <v>103.425</v>
      </c>
      <c r="F7" s="17">
        <f t="shared" si="0"/>
        <v>124.646</v>
      </c>
    </row>
    <row r="8" spans="1:6" s="3" customFormat="1" ht="16.5">
      <c r="A8" t="s">
        <v>25</v>
      </c>
      <c r="B8" t="s">
        <v>6</v>
      </c>
      <c r="C8" s="16">
        <v>6</v>
      </c>
      <c r="D8" s="20">
        <v>40.895</v>
      </c>
      <c r="E8" s="20">
        <v>52.782</v>
      </c>
      <c r="F8" s="17">
        <f t="shared" si="0"/>
        <v>93.67699999999999</v>
      </c>
    </row>
    <row r="9" spans="1:6" s="3" customFormat="1" ht="16.5">
      <c r="A9" t="s">
        <v>12</v>
      </c>
      <c r="B9" t="s">
        <v>5</v>
      </c>
      <c r="C9" s="16">
        <v>7</v>
      </c>
      <c r="D9" s="20">
        <v>33.828</v>
      </c>
      <c r="E9" s="20">
        <v>52.305</v>
      </c>
      <c r="F9" s="17">
        <f t="shared" si="0"/>
        <v>86.13300000000001</v>
      </c>
    </row>
    <row r="10" spans="1:6" s="3" customFormat="1" ht="16.5">
      <c r="A10" t="s">
        <v>26</v>
      </c>
      <c r="B10" t="s">
        <v>4</v>
      </c>
      <c r="C10" s="16">
        <v>8</v>
      </c>
      <c r="D10" s="20">
        <v>29.113</v>
      </c>
      <c r="E10" s="20">
        <v>44.257</v>
      </c>
      <c r="F10" s="17">
        <f t="shared" si="0"/>
        <v>73.37</v>
      </c>
    </row>
    <row r="11" spans="1:6" s="3" customFormat="1" ht="16.5">
      <c r="A11" t="s">
        <v>13</v>
      </c>
      <c r="B11" t="s">
        <v>4</v>
      </c>
      <c r="C11" s="16">
        <v>9</v>
      </c>
      <c r="D11" s="20">
        <v>36.538</v>
      </c>
      <c r="E11" s="20">
        <v>36.395</v>
      </c>
      <c r="F11" s="17">
        <f t="shared" si="0"/>
        <v>72.93299999999999</v>
      </c>
    </row>
    <row r="12" spans="1:6" s="3" customFormat="1" ht="16.5">
      <c r="A12" t="s">
        <v>27</v>
      </c>
      <c r="B12" t="s">
        <v>6</v>
      </c>
      <c r="C12" s="16">
        <v>10</v>
      </c>
      <c r="D12" s="20">
        <v>32.544</v>
      </c>
      <c r="E12" s="20">
        <v>37.952</v>
      </c>
      <c r="F12" s="17">
        <f t="shared" si="0"/>
        <v>70.496</v>
      </c>
    </row>
    <row r="13" spans="1:6" s="3" customFormat="1" ht="16.5">
      <c r="A13" t="s">
        <v>28</v>
      </c>
      <c r="B13" t="s">
        <v>6</v>
      </c>
      <c r="C13" s="16">
        <v>11</v>
      </c>
      <c r="D13" s="20">
        <v>23.625</v>
      </c>
      <c r="E13" s="20">
        <v>44.586</v>
      </c>
      <c r="F13" s="17">
        <f t="shared" si="0"/>
        <v>68.211</v>
      </c>
    </row>
    <row r="14" spans="1:6" s="3" customFormat="1" ht="16.5">
      <c r="A14" t="s">
        <v>15</v>
      </c>
      <c r="B14" t="s">
        <v>4</v>
      </c>
      <c r="C14" s="16">
        <v>12</v>
      </c>
      <c r="D14" s="20">
        <v>25.156</v>
      </c>
      <c r="E14" s="20">
        <v>32.045</v>
      </c>
      <c r="F14" s="17">
        <f t="shared" si="0"/>
        <v>57.201</v>
      </c>
    </row>
    <row r="15" spans="1:6" s="3" customFormat="1" ht="16.5">
      <c r="A15" t="s">
        <v>16</v>
      </c>
      <c r="B15" t="s">
        <v>5</v>
      </c>
      <c r="C15" s="16">
        <v>13</v>
      </c>
      <c r="D15" s="20">
        <v>15.906</v>
      </c>
      <c r="E15" s="20">
        <v>36.487</v>
      </c>
      <c r="F15" s="17">
        <f t="shared" si="0"/>
        <v>52.393</v>
      </c>
    </row>
    <row r="16" spans="1:6" s="3" customFormat="1" ht="16.5">
      <c r="A16" t="s">
        <v>29</v>
      </c>
      <c r="B16" t="s">
        <v>6</v>
      </c>
      <c r="C16" s="16">
        <v>14</v>
      </c>
      <c r="D16" s="20">
        <v>18.86</v>
      </c>
      <c r="E16" s="20">
        <v>24.115</v>
      </c>
      <c r="F16" s="17">
        <f t="shared" si="0"/>
        <v>42.974999999999994</v>
      </c>
    </row>
    <row r="17" spans="1:6" s="3" customFormat="1" ht="16.5">
      <c r="A17" t="s">
        <v>30</v>
      </c>
      <c r="B17" t="s">
        <v>5</v>
      </c>
      <c r="C17" s="16">
        <v>15</v>
      </c>
      <c r="D17" s="20">
        <v>15.004</v>
      </c>
      <c r="E17" s="20">
        <v>24.55</v>
      </c>
      <c r="F17" s="17">
        <f t="shared" si="0"/>
        <v>39.554</v>
      </c>
    </row>
    <row r="18" spans="1:6" s="3" customFormat="1" ht="16.5">
      <c r="A18" t="s">
        <v>18</v>
      </c>
      <c r="B18" t="s">
        <v>5</v>
      </c>
      <c r="C18" s="16">
        <v>16</v>
      </c>
      <c r="D18" s="20">
        <v>8.551</v>
      </c>
      <c r="E18" s="20">
        <v>27.048</v>
      </c>
      <c r="F18" s="17">
        <f t="shared" si="0"/>
        <v>35.599</v>
      </c>
    </row>
    <row r="19" spans="1:6" s="3" customFormat="1" ht="16.5">
      <c r="A19" t="s">
        <v>31</v>
      </c>
      <c r="B19" t="s">
        <v>4</v>
      </c>
      <c r="C19" s="16">
        <v>17</v>
      </c>
      <c r="D19" s="20">
        <v>15.435</v>
      </c>
      <c r="E19" s="20">
        <v>19.654</v>
      </c>
      <c r="F19" s="17">
        <f t="shared" si="0"/>
        <v>35.089</v>
      </c>
    </row>
    <row r="20" spans="1:6" s="3" customFormat="1" ht="16.5">
      <c r="A20" t="s">
        <v>17</v>
      </c>
      <c r="B20" t="s">
        <v>5</v>
      </c>
      <c r="C20" s="16">
        <v>18</v>
      </c>
      <c r="D20" s="20">
        <v>7.722</v>
      </c>
      <c r="E20" s="20">
        <v>27.306</v>
      </c>
      <c r="F20" s="17">
        <f t="shared" si="0"/>
        <v>35.028</v>
      </c>
    </row>
    <row r="21" spans="1:6" s="3" customFormat="1" ht="16.5">
      <c r="A21" t="s">
        <v>21</v>
      </c>
      <c r="B21" t="s">
        <v>5</v>
      </c>
      <c r="C21" s="16">
        <v>19</v>
      </c>
      <c r="D21" s="20">
        <v>5.024</v>
      </c>
      <c r="E21" s="20">
        <v>28.728</v>
      </c>
      <c r="F21" s="17">
        <f t="shared" si="0"/>
        <v>33.752</v>
      </c>
    </row>
    <row r="22" spans="1:6" s="3" customFormat="1" ht="16.5">
      <c r="A22" t="s">
        <v>19</v>
      </c>
      <c r="B22" t="s">
        <v>5</v>
      </c>
      <c r="C22" s="16">
        <v>20</v>
      </c>
      <c r="D22" s="20">
        <v>11.269</v>
      </c>
      <c r="E22" s="20">
        <v>22.129</v>
      </c>
      <c r="F22" s="17">
        <f t="shared" si="0"/>
        <v>33.398</v>
      </c>
    </row>
    <row r="23" spans="1:6" s="3" customFormat="1" ht="16.5">
      <c r="A23" t="s">
        <v>20</v>
      </c>
      <c r="B23" t="s">
        <v>5</v>
      </c>
      <c r="C23" s="16">
        <v>21</v>
      </c>
      <c r="D23" s="20">
        <v>8.909</v>
      </c>
      <c r="E23" s="20">
        <v>23.708</v>
      </c>
      <c r="F23" s="17">
        <f t="shared" si="0"/>
        <v>32.617</v>
      </c>
    </row>
    <row r="24" spans="1:6" s="3" customFormat="1" ht="16.5">
      <c r="A24" t="s">
        <v>32</v>
      </c>
      <c r="B24" t="s">
        <v>4</v>
      </c>
      <c r="C24" s="16">
        <v>22</v>
      </c>
      <c r="D24" s="20">
        <v>11.593</v>
      </c>
      <c r="E24" s="20">
        <v>18.332</v>
      </c>
      <c r="F24" s="17">
        <f t="shared" si="0"/>
        <v>29.925</v>
      </c>
    </row>
    <row r="25" spans="1:6" s="3" customFormat="1" ht="16.5">
      <c r="A25" t="s">
        <v>33</v>
      </c>
      <c r="B25" t="s">
        <v>4</v>
      </c>
      <c r="C25" s="16">
        <v>23</v>
      </c>
      <c r="D25" s="20">
        <v>11.593</v>
      </c>
      <c r="E25" s="20">
        <v>18.332</v>
      </c>
      <c r="F25" s="17">
        <f t="shared" si="0"/>
        <v>29.925</v>
      </c>
    </row>
    <row r="26" spans="1:6" s="3" customFormat="1" ht="16.5">
      <c r="A26" t="s">
        <v>35</v>
      </c>
      <c r="B26" t="s">
        <v>4</v>
      </c>
      <c r="C26" s="16">
        <v>24</v>
      </c>
      <c r="D26" s="20">
        <v>11.843</v>
      </c>
      <c r="E26" s="20">
        <v>17.865</v>
      </c>
      <c r="F26" s="17">
        <f t="shared" si="0"/>
        <v>29.708</v>
      </c>
    </row>
    <row r="27" spans="1:7" s="3" customFormat="1" ht="17.25" thickBot="1">
      <c r="A27" s="22" t="s">
        <v>34</v>
      </c>
      <c r="B27" s="23" t="s">
        <v>4</v>
      </c>
      <c r="C27" s="19">
        <v>25</v>
      </c>
      <c r="D27" s="21">
        <v>17.755</v>
      </c>
      <c r="E27" s="21">
        <v>9.65</v>
      </c>
      <c r="F27" s="18">
        <f t="shared" si="0"/>
        <v>27.405</v>
      </c>
      <c r="G27" s="11"/>
    </row>
    <row r="28" spans="1:7" s="3" customFormat="1" ht="16.5">
      <c r="A28" s="24"/>
      <c r="B28" s="24"/>
      <c r="C28" s="25"/>
      <c r="D28" s="26"/>
      <c r="E28" s="26"/>
      <c r="F28" s="17"/>
      <c r="G28" s="7"/>
    </row>
    <row r="29" spans="1:7" s="4" customFormat="1" ht="24.75" customHeight="1">
      <c r="A29" s="31" t="s">
        <v>36</v>
      </c>
      <c r="B29" s="31"/>
      <c r="C29" s="31"/>
      <c r="D29" s="31"/>
      <c r="E29" s="31"/>
      <c r="F29" s="31"/>
      <c r="G29" s="27"/>
    </row>
    <row r="30" spans="1:7" s="4" customFormat="1" ht="74.25" customHeight="1">
      <c r="A30" s="28" t="s">
        <v>9</v>
      </c>
      <c r="B30" s="28"/>
      <c r="C30" s="28"/>
      <c r="D30" s="28"/>
      <c r="E30" s="28"/>
      <c r="F30" s="28"/>
      <c r="G30" s="8"/>
    </row>
    <row r="31" spans="1:7" s="4" customFormat="1" ht="12" customHeight="1">
      <c r="A31" s="9"/>
      <c r="B31" s="5"/>
      <c r="C31" s="5"/>
      <c r="D31" s="5"/>
      <c r="E31" s="5"/>
      <c r="F31" s="5"/>
      <c r="G31" s="9"/>
    </row>
    <row r="32" spans="1:6" s="4" customFormat="1" ht="36" customHeight="1">
      <c r="A32" s="30" t="s">
        <v>22</v>
      </c>
      <c r="B32" s="30"/>
      <c r="C32" s="30"/>
      <c r="D32" s="30"/>
      <c r="E32" s="30"/>
      <c r="F32" s="30"/>
    </row>
    <row r="33" spans="1:6" s="4" customFormat="1" ht="12" customHeight="1">
      <c r="A33" s="1"/>
      <c r="B33" s="6"/>
      <c r="C33" s="6"/>
      <c r="D33" s="6"/>
      <c r="E33" s="6"/>
      <c r="F33" s="6"/>
    </row>
    <row r="34" spans="2:6" s="4" customFormat="1" ht="12" customHeight="1">
      <c r="B34" s="6"/>
      <c r="C34" s="6"/>
      <c r="D34" s="6"/>
      <c r="E34" s="6"/>
      <c r="F34" s="6"/>
    </row>
    <row r="35" spans="1:6" s="4" customFormat="1" ht="12" customHeight="1">
      <c r="A35" s="1"/>
      <c r="B35" s="6"/>
      <c r="C35" s="6"/>
      <c r="D35" s="6"/>
      <c r="E35" s="6"/>
      <c r="F35" s="6"/>
    </row>
    <row r="36" spans="1:6" s="4" customFormat="1" ht="12" customHeight="1">
      <c r="A36" s="1"/>
      <c r="B36" s="6"/>
      <c r="C36" s="6"/>
      <c r="D36" s="6"/>
      <c r="E36" s="6"/>
      <c r="F36" s="6"/>
    </row>
    <row r="37" spans="1:6" s="4" customFormat="1" ht="12" customHeight="1">
      <c r="A37" s="1"/>
      <c r="B37" s="6"/>
      <c r="C37" s="6"/>
      <c r="D37" s="6"/>
      <c r="E37" s="6"/>
      <c r="F37" s="6"/>
    </row>
    <row r="38" spans="1:6" s="4" customFormat="1" ht="12" customHeight="1">
      <c r="A38" s="1"/>
      <c r="B38" s="6"/>
      <c r="C38" s="6"/>
      <c r="D38" s="6"/>
      <c r="E38" s="6"/>
      <c r="F38" s="6"/>
    </row>
  </sheetData>
  <mergeCells count="4">
    <mergeCell ref="A30:F30"/>
    <mergeCell ref="A1:F1"/>
    <mergeCell ref="A32:F32"/>
    <mergeCell ref="A29:F29"/>
  </mergeCells>
  <printOptions/>
  <pageMargins left="0.5" right="0.5" top="0.5" bottom="0.5" header="0.25" footer="0.2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Sharon Kim</cp:lastModifiedBy>
  <cp:lastPrinted>2007-09-14T17:51:27Z</cp:lastPrinted>
  <dcterms:created xsi:type="dcterms:W3CDTF">2000-11-29T17:42:41Z</dcterms:created>
  <dcterms:modified xsi:type="dcterms:W3CDTF">2007-11-26T20:21:45Z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