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8" windowWidth="8268" windowHeight="5700" activeTab="0"/>
  </bookViews>
  <sheets>
    <sheet name="Table 5-6" sheetId="1" r:id="rId1"/>
  </sheets>
  <definedNames/>
  <calcPr fullCalcOnLoad="1" iterate="1" iterateCount="1" iterateDelta="0.001"/>
</workbook>
</file>

<file path=xl/sharedStrings.xml><?xml version="1.0" encoding="utf-8"?>
<sst xmlns="http://schemas.openxmlformats.org/spreadsheetml/2006/main" count="35" uniqueCount="14">
  <si>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</si>
  <si>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</si>
  <si>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</si>
  <si>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</si>
  <si>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</si>
  <si>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</si>
  <si>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</si>
  <si>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</si>
  <si>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</si>
  <si>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</si>
  <si>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t>Table 5-6.  Roadside Safety Inspection Activity Summary By Inspection Type</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</si>
  <si>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</si>
  <si>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Key</t>
    </r>
    <r>
      <rPr>
        <sz val="9"/>
        <rFont val="Arial"/>
        <family val="2"/>
      </rPr>
      <t>:  OOS = out of service; R = revised.</t>
    </r>
  </si>
  <si>
    <r>
      <t>Source</t>
    </r>
    <r>
      <rPr>
        <sz val="9"/>
        <rFont val="Arial"/>
        <family val="2"/>
      </rPr>
      <t>:  U.S. Department of Transportation, Federal Motor Carrier Administration, Motor Carrier Management Information System (MCMIS), Roadside Inspection Activity Summary for Calendar Years, available at www.fmcsa.dot.gov as of May 4, 2006.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</si>
</sst>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Fill="1" applyAlignment="1">
      <alignment/>
    </xf>
    <xf numFmtId="3" fontId="0" fillId="0" borderId="0" xfId="0" applyNumberFormat="1" applyFill="1" applyAlignment="1">
      <alignment/>
    </xf>
    <xf numFmtId="3" fontId="0" fillId="0" borderId="1"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0" fillId="0" borderId="0" xfId="0" applyFill="1" applyAlignment="1">
      <alignment wrapText="1"/>
    </xf>
    <xf numFmtId="0" fontId="0" fillId="0" borderId="3" xfId="0" applyFill="1" applyBorder="1" applyAlignment="1">
      <alignment/>
    </xf>
    <xf numFmtId="0" fontId="0" fillId="0" borderId="0" xfId="0" applyFill="1" applyBorder="1" applyAlignment="1">
      <alignment/>
    </xf>
    <xf numFmtId="0" fontId="0" fillId="0" borderId="2" xfId="0"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Alignment="1">
      <alignment/>
    </xf>
    <xf numFmtId="0" fontId="0" fillId="0" borderId="1" xfId="0" applyFill="1" applyBorder="1" applyAlignment="1">
      <alignment/>
    </xf>
    <xf numFmtId="0" fontId="0" fillId="0" borderId="7" xfId="0" applyFill="1" applyBorder="1" applyAlignment="1">
      <alignment/>
    </xf>
    <xf numFmtId="164" fontId="0" fillId="0" borderId="7" xfId="0" applyNumberFormat="1" applyFill="1" applyBorder="1" applyAlignment="1">
      <alignment/>
    </xf>
    <xf numFmtId="169" fontId="0" fillId="0" borderId="1" xfId="0" applyNumberFormat="1" applyFill="1" applyBorder="1" applyAlignment="1">
      <alignment/>
    </xf>
    <xf numFmtId="170" fontId="0" fillId="0" borderId="0" xfId="0" applyNumberFormat="1" applyFill="1" applyBorder="1" applyAlignment="1">
      <alignment/>
    </xf>
    <xf numFmtId="3" fontId="0" fillId="0" borderId="7" xfId="0" applyNumberFormat="1" applyFill="1" applyBorder="1" applyAlignment="1">
      <alignment/>
    </xf>
    <xf numFmtId="3" fontId="0" fillId="0" borderId="2" xfId="0" applyNumberFormat="1" applyFill="1" applyBorder="1" applyAlignment="1">
      <alignment/>
    </xf>
    <xf numFmtId="3" fontId="0" fillId="0" borderId="8" xfId="0" applyNumberFormat="1" applyFill="1" applyBorder="1" applyAlignment="1">
      <alignment/>
    </xf>
    <xf numFmtId="164" fontId="0" fillId="0" borderId="9" xfId="0" applyNumberFormat="1" applyFill="1" applyBorder="1" applyAlignment="1">
      <alignment/>
    </xf>
    <xf numFmtId="169" fontId="0" fillId="0" borderId="8" xfId="0" applyNumberFormat="1" applyFill="1" applyBorder="1" applyAlignment="1">
      <alignment/>
    </xf>
    <xf numFmtId="170" fontId="0" fillId="0" borderId="9" xfId="0" applyNumberFormat="1" applyFill="1" applyBorder="1" applyAlignment="1">
      <alignment/>
    </xf>
    <xf numFmtId="0" fontId="8" fillId="0" borderId="0" xfId="0" applyFont="1" applyFill="1" applyAlignment="1">
      <alignment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6" fillId="0" borderId="0" xfId="0" applyFont="1" applyFill="1" applyAlignment="1">
      <alignment wrapText="1"/>
    </xf>
    <xf numFmtId="0" fontId="0" fillId="0" borderId="0" xfId="0" applyFill="1" applyAlignment="1">
      <alignment wrapText="1"/>
    </xf>
    <xf numFmtId="0" fontId="4" fillId="0" borderId="0" xfId="0" applyFont="1" applyFill="1" applyAlignment="1">
      <alignment wrapText="1"/>
    </xf>
    <xf numFmtId="0" fontId="6" fillId="0" borderId="12" xfId="0" applyFont="1" applyFill="1" applyBorder="1" applyAlignment="1">
      <alignment wrapText="1"/>
    </xf>
    <xf numFmtId="0" fontId="0" fillId="0" borderId="12" xfId="0" applyFill="1" applyBorder="1" applyAlignment="1">
      <alignment wrapText="1"/>
    </xf>
    <xf numFmtId="0" fontId="8" fillId="0" borderId="0" xfId="0" applyFont="1" applyFill="1" applyAlignment="1">
      <alignment wrapText="1"/>
    </xf>
    <xf numFmtId="0" fontId="1" fillId="0" borderId="1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workbookViewId="0" topLeftCell="A6">
      <selection activeCell="A1" sqref="A1:K1"/>
    </sheetView>
  </sheetViews>
  <sheetFormatPr defaultColWidth="9.140625" defaultRowHeight="12.75"/>
  <cols>
    <col min="1" max="1" width="24.28125" style="1" customWidth="1"/>
    <col min="2" max="2" width="10.57421875" style="1" customWidth="1"/>
    <col min="3" max="3" width="9.7109375" style="1" customWidth="1"/>
    <col min="4" max="4" width="10.57421875" style="1" customWidth="1"/>
    <col min="5" max="5" width="9.7109375" style="1" customWidth="1"/>
    <col min="6" max="6" width="12.28125" style="1" customWidth="1"/>
    <col min="7" max="7" width="9.7109375" style="1" customWidth="1"/>
    <col min="8" max="8" width="12.421875" style="1" customWidth="1"/>
    <col min="9" max="9" width="9.7109375" style="1" customWidth="1"/>
    <col min="10" max="10" width="12.421875" style="1" customWidth="1"/>
    <col min="11" max="11" width="9.7109375" style="1" customWidth="1"/>
    <col min="12" max="12" width="10.57421875" style="1" customWidth="1"/>
    <col min="13" max="13" width="9.7109375" style="1" customWidth="1"/>
    <col min="14" max="16384" width="8.8515625" style="1" customWidth="1"/>
  </cols>
  <sheetData>
    <row r="1" spans="1:11" ht="15.75" customHeight="1">
      <c r="A1" s="31" t="s">
        <v>10</v>
      </c>
      <c r="B1" s="30"/>
      <c r="C1" s="30"/>
      <c r="D1" s="30"/>
      <c r="E1" s="30"/>
      <c r="F1" s="30"/>
      <c r="G1" s="30"/>
      <c r="H1" s="30"/>
      <c r="I1" s="30"/>
      <c r="J1" s="30"/>
      <c r="K1" s="30"/>
    </row>
    <row r="2" spans="1:7" ht="13.5" thickBot="1">
      <c r="A2" s="7"/>
      <c r="B2" s="7"/>
      <c r="C2" s="7"/>
      <c r="D2" s="7"/>
      <c r="E2" s="7"/>
      <c r="F2" s="7"/>
      <c r="G2" s="7"/>
    </row>
    <row r="3" spans="1:13" ht="12.75">
      <c r="A3" s="8"/>
      <c r="B3" s="28">
        <v>2000</v>
      </c>
      <c r="C3" s="28"/>
      <c r="D3" s="27">
        <v>2001</v>
      </c>
      <c r="E3" s="35"/>
      <c r="F3" s="28">
        <v>2002</v>
      </c>
      <c r="G3" s="28"/>
      <c r="H3" s="28">
        <v>2003</v>
      </c>
      <c r="I3" s="28"/>
      <c r="J3" s="27">
        <v>2004</v>
      </c>
      <c r="K3" s="28"/>
      <c r="L3" s="27">
        <v>2005</v>
      </c>
      <c r="M3" s="28"/>
    </row>
    <row r="4" spans="1:13" ht="12.75">
      <c r="A4" s="9"/>
      <c r="B4" s="10" t="s">
        <v>0</v>
      </c>
      <c r="C4" s="10" t="s">
        <v>1</v>
      </c>
      <c r="D4" s="11" t="s">
        <v>0</v>
      </c>
      <c r="E4" s="12" t="s">
        <v>1</v>
      </c>
      <c r="F4" s="10" t="s">
        <v>0</v>
      </c>
      <c r="G4" s="10" t="s">
        <v>1</v>
      </c>
      <c r="H4" s="11" t="s">
        <v>0</v>
      </c>
      <c r="I4" s="13" t="s">
        <v>1</v>
      </c>
      <c r="J4" s="11" t="s">
        <v>0</v>
      </c>
      <c r="K4" s="10" t="s">
        <v>1</v>
      </c>
      <c r="L4" s="11" t="s">
        <v>0</v>
      </c>
      <c r="M4" s="10" t="s">
        <v>1</v>
      </c>
    </row>
    <row r="5" spans="1:13" ht="12.75">
      <c r="A5" s="14" t="s">
        <v>5</v>
      </c>
      <c r="D5" s="15"/>
      <c r="E5" s="16"/>
      <c r="H5" s="15"/>
      <c r="I5" s="8"/>
      <c r="J5" s="15"/>
      <c r="K5" s="8"/>
      <c r="L5" s="15"/>
      <c r="M5" s="8"/>
    </row>
    <row r="6" spans="1:13" ht="12.75">
      <c r="A6" s="1" t="s">
        <v>2</v>
      </c>
      <c r="B6" s="2">
        <v>2453776</v>
      </c>
      <c r="C6" s="4">
        <f>B6/B$6*100</f>
        <v>100</v>
      </c>
      <c r="D6" s="3">
        <v>2747829</v>
      </c>
      <c r="E6" s="17">
        <f>D6/D$6*100</f>
        <v>100</v>
      </c>
      <c r="F6" s="2">
        <v>3013652</v>
      </c>
      <c r="G6" s="4">
        <f>F6/F$6*100</f>
        <v>100</v>
      </c>
      <c r="H6" s="18">
        <v>3013872</v>
      </c>
      <c r="I6" s="8">
        <f>H6/H$6*100</f>
        <v>100</v>
      </c>
      <c r="J6" s="18">
        <v>3019262</v>
      </c>
      <c r="K6" s="4">
        <f>J6/J$6*100</f>
        <v>100</v>
      </c>
      <c r="L6" s="3">
        <v>2867124</v>
      </c>
      <c r="M6" s="4">
        <f>L6/L$6*100</f>
        <v>100</v>
      </c>
    </row>
    <row r="7" spans="1:13" ht="12.75">
      <c r="A7" s="1" t="s">
        <v>3</v>
      </c>
      <c r="B7" s="2">
        <v>639593</v>
      </c>
      <c r="C7" s="4">
        <f aca="true" t="shared" si="0" ref="C7:E8">B7/B$6*100</f>
        <v>26.06566369546364</v>
      </c>
      <c r="D7" s="3">
        <v>743577</v>
      </c>
      <c r="E7" s="17">
        <f t="shared" si="0"/>
        <v>27.060526692163155</v>
      </c>
      <c r="F7" s="2">
        <v>830762</v>
      </c>
      <c r="G7" s="4">
        <f>F7/F$6*100</f>
        <v>27.56662016715931</v>
      </c>
      <c r="H7" s="18">
        <v>812783</v>
      </c>
      <c r="I7" s="19">
        <f>H7/H$6*100</f>
        <v>26.96806632796615</v>
      </c>
      <c r="J7" s="18">
        <v>810814</v>
      </c>
      <c r="K7" s="4">
        <f>J7/J$6*100</f>
        <v>26.85470820352788</v>
      </c>
      <c r="L7" s="3">
        <v>772850</v>
      </c>
      <c r="M7" s="4">
        <f>L7/L$6*100</f>
        <v>26.955583365072457</v>
      </c>
    </row>
    <row r="8" spans="1:13" ht="12.75">
      <c r="A8" s="1" t="s">
        <v>4</v>
      </c>
      <c r="B8" s="2">
        <v>1814183</v>
      </c>
      <c r="C8" s="4">
        <f t="shared" si="0"/>
        <v>73.93433630453636</v>
      </c>
      <c r="D8" s="3">
        <v>2004252</v>
      </c>
      <c r="E8" s="17">
        <f t="shared" si="0"/>
        <v>72.93947330783685</v>
      </c>
      <c r="F8" s="2">
        <v>2182890</v>
      </c>
      <c r="G8" s="4">
        <f>F8/F$6*100</f>
        <v>72.43337983284069</v>
      </c>
      <c r="H8" s="18">
        <v>2201089</v>
      </c>
      <c r="I8" s="19">
        <f>H8/H$6*100</f>
        <v>73.03193367203384</v>
      </c>
      <c r="J8" s="18">
        <v>2208448</v>
      </c>
      <c r="K8" s="4">
        <f>J8/J$6*100</f>
        <v>73.14529179647212</v>
      </c>
      <c r="L8" s="3">
        <v>2094274</v>
      </c>
      <c r="M8" s="4">
        <f>L8/L$6*100</f>
        <v>73.04441663492754</v>
      </c>
    </row>
    <row r="9" spans="2:13" ht="12.75">
      <c r="B9" s="2"/>
      <c r="C9" s="2"/>
      <c r="D9" s="3"/>
      <c r="E9" s="20"/>
      <c r="F9" s="2"/>
      <c r="G9" s="2"/>
      <c r="H9" s="3"/>
      <c r="I9" s="19"/>
      <c r="J9" s="3"/>
      <c r="K9" s="4"/>
      <c r="L9" s="3"/>
      <c r="M9" s="4"/>
    </row>
    <row r="10" spans="1:13" ht="12.75">
      <c r="A10" s="14" t="s">
        <v>6</v>
      </c>
      <c r="B10" s="2"/>
      <c r="C10" s="2"/>
      <c r="D10" s="3"/>
      <c r="E10" s="20"/>
      <c r="F10" s="2"/>
      <c r="G10" s="2"/>
      <c r="H10" s="3"/>
      <c r="I10" s="19"/>
      <c r="J10" s="3"/>
      <c r="K10" s="4"/>
      <c r="L10" s="3"/>
      <c r="M10" s="4"/>
    </row>
    <row r="11" spans="1:13" ht="12.75">
      <c r="A11" s="1" t="s">
        <v>2</v>
      </c>
      <c r="B11" s="2">
        <v>2396688</v>
      </c>
      <c r="C11" s="4">
        <f>B11/B$11*100</f>
        <v>100</v>
      </c>
      <c r="D11" s="3">
        <v>2685568</v>
      </c>
      <c r="E11" s="17">
        <f>D11/D$11*100</f>
        <v>100</v>
      </c>
      <c r="F11" s="2">
        <v>2956676</v>
      </c>
      <c r="G11" s="4">
        <f>F11/F$11*100</f>
        <v>100</v>
      </c>
      <c r="H11" s="18">
        <v>2957646</v>
      </c>
      <c r="I11" s="19">
        <f>H11/H$11*100</f>
        <v>100</v>
      </c>
      <c r="J11" s="18">
        <v>2962085</v>
      </c>
      <c r="K11" s="4">
        <f>J11/J$11*100</f>
        <v>100</v>
      </c>
      <c r="L11" s="3">
        <v>2808360</v>
      </c>
      <c r="M11" s="4">
        <f>L11/L$11*100</f>
        <v>100</v>
      </c>
    </row>
    <row r="12" spans="1:13" ht="12.75">
      <c r="A12" s="1" t="s">
        <v>3</v>
      </c>
      <c r="B12" s="2">
        <v>1459538</v>
      </c>
      <c r="C12" s="4">
        <f aca="true" t="shared" si="1" ref="C12:E14">B12/B$11*100</f>
        <v>60.898122742718286</v>
      </c>
      <c r="D12" s="3">
        <v>1657098</v>
      </c>
      <c r="E12" s="17">
        <f t="shared" si="1"/>
        <v>61.70381833563701</v>
      </c>
      <c r="F12" s="2">
        <v>1869030</v>
      </c>
      <c r="G12" s="4">
        <f>F12/F$11*100</f>
        <v>63.213892898646996</v>
      </c>
      <c r="H12" s="18">
        <v>1883071</v>
      </c>
      <c r="I12" s="19">
        <f>H12/H$11*100</f>
        <v>63.66789669892881</v>
      </c>
      <c r="J12" s="18">
        <v>1893106</v>
      </c>
      <c r="K12" s="4">
        <f>J12/J$11*100</f>
        <v>63.91126520677158</v>
      </c>
      <c r="L12" s="3">
        <v>1782300</v>
      </c>
      <c r="M12" s="4">
        <f>L12/L$11*100</f>
        <v>63.464085800965684</v>
      </c>
    </row>
    <row r="13" spans="1:13" ht="12.75">
      <c r="A13" s="1" t="s">
        <v>4</v>
      </c>
      <c r="B13" s="2">
        <v>937150</v>
      </c>
      <c r="C13" s="4">
        <f t="shared" si="1"/>
        <v>39.101877257281714</v>
      </c>
      <c r="D13" s="3">
        <v>1028470</v>
      </c>
      <c r="E13" s="17">
        <f t="shared" si="1"/>
        <v>38.29618166436299</v>
      </c>
      <c r="F13" s="2">
        <v>1087646</v>
      </c>
      <c r="G13" s="4">
        <f>F13/F$11*100</f>
        <v>36.786107101353004</v>
      </c>
      <c r="H13" s="18">
        <v>1074575</v>
      </c>
      <c r="I13" s="19">
        <f>H13/H$11*100</f>
        <v>36.332103301071186</v>
      </c>
      <c r="J13" s="18">
        <v>1068979</v>
      </c>
      <c r="K13" s="4">
        <f>J13/J$11*100</f>
        <v>36.08873479322842</v>
      </c>
      <c r="L13" s="3">
        <v>1026060</v>
      </c>
      <c r="M13" s="4">
        <f>L13/L$11*100</f>
        <v>36.535914199034316</v>
      </c>
    </row>
    <row r="14" spans="1:13" ht="12.75">
      <c r="A14" s="1" t="s">
        <v>7</v>
      </c>
      <c r="B14" s="2">
        <v>191031</v>
      </c>
      <c r="C14" s="4">
        <f t="shared" si="1"/>
        <v>7.970624461757225</v>
      </c>
      <c r="D14" s="3">
        <v>204120</v>
      </c>
      <c r="E14" s="17">
        <f t="shared" si="1"/>
        <v>7.600626757542539</v>
      </c>
      <c r="F14" s="2">
        <v>212633</v>
      </c>
      <c r="G14" s="4">
        <f>F14/F$11*100</f>
        <v>7.191623295890386</v>
      </c>
      <c r="H14" s="18">
        <v>200256</v>
      </c>
      <c r="I14" s="19">
        <f>H14/H$11*100</f>
        <v>6.770790013409313</v>
      </c>
      <c r="J14" s="18">
        <v>197338</v>
      </c>
      <c r="K14" s="4">
        <f>J14/J$11*100</f>
        <v>6.662131572861683</v>
      </c>
      <c r="L14" s="3">
        <v>184609</v>
      </c>
      <c r="M14" s="4">
        <f>L14/L$11*100</f>
        <v>6.573551823840249</v>
      </c>
    </row>
    <row r="15" spans="2:13" ht="12.75">
      <c r="B15" s="2"/>
      <c r="C15" s="2"/>
      <c r="D15" s="3"/>
      <c r="E15" s="20"/>
      <c r="F15" s="2"/>
      <c r="G15" s="2"/>
      <c r="H15" s="3"/>
      <c r="I15" s="19"/>
      <c r="J15" s="3"/>
      <c r="K15" s="4"/>
      <c r="L15" s="3"/>
      <c r="M15" s="4"/>
    </row>
    <row r="16" spans="1:13" ht="12.75">
      <c r="A16" s="14" t="s">
        <v>8</v>
      </c>
      <c r="B16" s="2"/>
      <c r="C16" s="2"/>
      <c r="D16" s="3"/>
      <c r="E16" s="20"/>
      <c r="F16" s="2"/>
      <c r="G16" s="2"/>
      <c r="H16" s="3"/>
      <c r="I16" s="19"/>
      <c r="J16" s="3"/>
      <c r="K16" s="4"/>
      <c r="L16" s="3"/>
      <c r="M16" s="4"/>
    </row>
    <row r="17" spans="1:13" ht="12.75">
      <c r="A17" s="1" t="s">
        <v>2</v>
      </c>
      <c r="B17" s="2">
        <v>1908300</v>
      </c>
      <c r="C17" s="4">
        <f>B17/B$17*100</f>
        <v>100</v>
      </c>
      <c r="D17" s="3">
        <v>2073386</v>
      </c>
      <c r="E17" s="17">
        <f>D17/D$17*100</f>
        <v>100</v>
      </c>
      <c r="F17" s="2">
        <v>2172904</v>
      </c>
      <c r="G17" s="4">
        <f>F17/F$17*100</f>
        <v>100</v>
      </c>
      <c r="H17" s="18">
        <v>2164847</v>
      </c>
      <c r="I17" s="19">
        <f>H17/H$17*100</f>
        <v>100</v>
      </c>
      <c r="J17" s="18">
        <v>2252986</v>
      </c>
      <c r="K17" s="4">
        <f>J17/J$17*100</f>
        <v>100</v>
      </c>
      <c r="L17" s="3">
        <v>2093394</v>
      </c>
      <c r="M17" s="4">
        <f>L17/L$17*100</f>
        <v>100</v>
      </c>
    </row>
    <row r="18" spans="1:13" ht="12.75">
      <c r="A18" s="1" t="s">
        <v>3</v>
      </c>
      <c r="B18" s="2">
        <v>584389</v>
      </c>
      <c r="C18" s="4">
        <f aca="true" t="shared" si="2" ref="C18:E20">B18/B$17*100</f>
        <v>30.62353927579521</v>
      </c>
      <c r="D18" s="3">
        <v>604303</v>
      </c>
      <c r="E18" s="17">
        <f t="shared" si="2"/>
        <v>29.145706588160625</v>
      </c>
      <c r="F18" s="2">
        <v>663956</v>
      </c>
      <c r="G18" s="4">
        <f>F18/F$17*100</f>
        <v>30.556158946736716</v>
      </c>
      <c r="H18" s="18">
        <v>675167</v>
      </c>
      <c r="I18" s="19">
        <f>H18/H$17*100</f>
        <v>31.187746755313423</v>
      </c>
      <c r="J18" s="18">
        <v>698396</v>
      </c>
      <c r="K18" s="4">
        <f>J18/J$17*100</f>
        <v>30.998683524886527</v>
      </c>
      <c r="L18" s="3">
        <v>649658</v>
      </c>
      <c r="M18" s="4">
        <f>L18/L$17*100</f>
        <v>31.033718449560855</v>
      </c>
    </row>
    <row r="19" spans="1:13" ht="12.75">
      <c r="A19" s="1" t="s">
        <v>4</v>
      </c>
      <c r="B19" s="2">
        <v>1323911</v>
      </c>
      <c r="C19" s="4">
        <f t="shared" si="2"/>
        <v>69.37646072420479</v>
      </c>
      <c r="D19" s="3">
        <v>1469083</v>
      </c>
      <c r="E19" s="17">
        <f t="shared" si="2"/>
        <v>70.85429341183938</v>
      </c>
      <c r="F19" s="2">
        <v>1508948</v>
      </c>
      <c r="G19" s="4">
        <f>F19/F$17*100</f>
        <v>69.44384105326328</v>
      </c>
      <c r="H19" s="18">
        <v>1489680</v>
      </c>
      <c r="I19" s="19">
        <f>H19/H$17*100</f>
        <v>68.81225324468657</v>
      </c>
      <c r="J19" s="18">
        <v>1554590</v>
      </c>
      <c r="K19" s="4">
        <f>J19/J$17*100</f>
        <v>69.00131647511347</v>
      </c>
      <c r="L19" s="3">
        <v>1443736</v>
      </c>
      <c r="M19" s="4">
        <f>L19/L$17*100</f>
        <v>68.96628155043915</v>
      </c>
    </row>
    <row r="20" spans="1:13" ht="12.75">
      <c r="A20" s="1" t="s">
        <v>7</v>
      </c>
      <c r="B20" s="2">
        <v>452850</v>
      </c>
      <c r="C20" s="4">
        <f t="shared" si="2"/>
        <v>23.730545511711995</v>
      </c>
      <c r="D20" s="3">
        <v>484546</v>
      </c>
      <c r="E20" s="17">
        <f t="shared" si="2"/>
        <v>23.369792214281375</v>
      </c>
      <c r="F20" s="2">
        <v>497613</v>
      </c>
      <c r="G20" s="4">
        <f>F20/F$17*100</f>
        <v>22.90082764816117</v>
      </c>
      <c r="H20" s="18">
        <v>495621</v>
      </c>
      <c r="I20" s="19">
        <f>H20/H$17*100</f>
        <v>22.89404285845605</v>
      </c>
      <c r="J20" s="18">
        <v>531927</v>
      </c>
      <c r="K20" s="4">
        <f>J20/J$17*100</f>
        <v>23.609867083062213</v>
      </c>
      <c r="L20" s="3">
        <v>489754</v>
      </c>
      <c r="M20" s="4">
        <f>L20/L$17*100</f>
        <v>23.395213705590063</v>
      </c>
    </row>
    <row r="21" spans="2:13" ht="12.75">
      <c r="B21" s="2"/>
      <c r="C21" s="2"/>
      <c r="D21" s="3"/>
      <c r="E21" s="20"/>
      <c r="F21" s="2"/>
      <c r="G21" s="2"/>
      <c r="H21" s="3"/>
      <c r="I21" s="19"/>
      <c r="J21" s="3"/>
      <c r="K21" s="4"/>
      <c r="L21" s="3"/>
      <c r="M21" s="4"/>
    </row>
    <row r="22" spans="1:13" ht="12.75">
      <c r="A22" s="14" t="s">
        <v>9</v>
      </c>
      <c r="B22" s="2"/>
      <c r="C22" s="2"/>
      <c r="D22" s="3"/>
      <c r="E22" s="20"/>
      <c r="F22" s="2"/>
      <c r="G22" s="2"/>
      <c r="H22" s="3"/>
      <c r="I22" s="19"/>
      <c r="J22" s="3"/>
      <c r="K22" s="4"/>
      <c r="L22" s="3"/>
      <c r="M22" s="4"/>
    </row>
    <row r="23" spans="1:13" ht="12.75">
      <c r="A23" s="1" t="s">
        <v>2</v>
      </c>
      <c r="B23" s="2">
        <v>133486</v>
      </c>
      <c r="C23" s="4">
        <f>B23/B$23*100</f>
        <v>100</v>
      </c>
      <c r="D23" s="3">
        <v>186024</v>
      </c>
      <c r="E23" s="17">
        <f>D23/D$23*100</f>
        <v>100</v>
      </c>
      <c r="F23" s="2">
        <v>173090</v>
      </c>
      <c r="G23" s="4">
        <f>F23/F$23*100</f>
        <v>100</v>
      </c>
      <c r="H23" s="18">
        <v>181592</v>
      </c>
      <c r="I23" s="19">
        <f>H23/H$23*100</f>
        <v>100</v>
      </c>
      <c r="J23" s="18">
        <v>179213</v>
      </c>
      <c r="K23" s="4">
        <f>J23/J$23*100</f>
        <v>100</v>
      </c>
      <c r="L23" s="3">
        <v>170962</v>
      </c>
      <c r="M23" s="4">
        <f>L23/L$23*100</f>
        <v>100</v>
      </c>
    </row>
    <row r="24" spans="1:13" ht="12.75">
      <c r="A24" s="1" t="s">
        <v>3</v>
      </c>
      <c r="B24" s="2">
        <v>101098</v>
      </c>
      <c r="C24" s="4">
        <f aca="true" t="shared" si="3" ref="C24:E26">B24/B$23*100</f>
        <v>75.7367813853138</v>
      </c>
      <c r="D24" s="3">
        <v>148955</v>
      </c>
      <c r="E24" s="17">
        <f t="shared" si="3"/>
        <v>80.07300133316132</v>
      </c>
      <c r="F24" s="2">
        <v>138939</v>
      </c>
      <c r="G24" s="4">
        <f>F24/F$23*100</f>
        <v>80.26980183719452</v>
      </c>
      <c r="H24" s="18">
        <v>148409</v>
      </c>
      <c r="I24" s="19">
        <f>H24/H$23*100</f>
        <v>81.72661791268338</v>
      </c>
      <c r="J24" s="18">
        <v>145763</v>
      </c>
      <c r="K24" s="4">
        <f>J24/J$23*100</f>
        <v>81.33505939859273</v>
      </c>
      <c r="L24" s="3">
        <v>139191</v>
      </c>
      <c r="M24" s="4">
        <f>L24/L$23*100</f>
        <v>81.41633813362034</v>
      </c>
    </row>
    <row r="25" spans="1:13" ht="12.75">
      <c r="A25" s="1" t="s">
        <v>4</v>
      </c>
      <c r="B25" s="2">
        <v>32388</v>
      </c>
      <c r="C25" s="4">
        <f t="shared" si="3"/>
        <v>24.263218614686185</v>
      </c>
      <c r="D25" s="3">
        <v>37069</v>
      </c>
      <c r="E25" s="17">
        <f t="shared" si="3"/>
        <v>19.92699866683869</v>
      </c>
      <c r="F25" s="2">
        <v>34151</v>
      </c>
      <c r="G25" s="4">
        <f>F25/F$23*100</f>
        <v>19.730198162805475</v>
      </c>
      <c r="H25" s="18">
        <v>33183</v>
      </c>
      <c r="I25" s="19">
        <f>H25/H$23*100</f>
        <v>18.273382087316623</v>
      </c>
      <c r="J25" s="18">
        <v>33450</v>
      </c>
      <c r="K25" s="4">
        <f>J25/J$23*100</f>
        <v>18.664940601407267</v>
      </c>
      <c r="L25" s="3">
        <v>31771</v>
      </c>
      <c r="M25" s="4">
        <f>L25/L$23*100</f>
        <v>18.583661866379664</v>
      </c>
    </row>
    <row r="26" spans="1:13" ht="12.75">
      <c r="A26" s="9" t="s">
        <v>7</v>
      </c>
      <c r="B26" s="21">
        <v>9964</v>
      </c>
      <c r="C26" s="5">
        <f t="shared" si="3"/>
        <v>7.464453201084758</v>
      </c>
      <c r="D26" s="22">
        <v>10280</v>
      </c>
      <c r="E26" s="23">
        <f t="shared" si="3"/>
        <v>5.526168666408635</v>
      </c>
      <c r="F26" s="21">
        <v>9938</v>
      </c>
      <c r="G26" s="5">
        <f>F26/F$23*100</f>
        <v>5.741521751689873</v>
      </c>
      <c r="H26" s="24">
        <v>9575</v>
      </c>
      <c r="I26" s="25">
        <f>H26/H$23*100</f>
        <v>5.272809374862328</v>
      </c>
      <c r="J26" s="22">
        <v>9957</v>
      </c>
      <c r="K26" s="5">
        <f>J26/J$23*100</f>
        <v>5.555958552113965</v>
      </c>
      <c r="L26" s="22">
        <v>9496</v>
      </c>
      <c r="M26" s="5">
        <f>L26/L$23*100</f>
        <v>5.554450696646039</v>
      </c>
    </row>
    <row r="27" spans="1:7" ht="12.75">
      <c r="A27" s="32" t="s">
        <v>12</v>
      </c>
      <c r="B27" s="33"/>
      <c r="C27" s="33"/>
      <c r="D27" s="33"/>
      <c r="E27" s="33"/>
      <c r="F27" s="33"/>
      <c r="G27" s="33"/>
    </row>
    <row r="29" spans="1:10" ht="48.75" customHeight="1">
      <c r="A29" s="34" t="s">
        <v>11</v>
      </c>
      <c r="B29" s="30"/>
      <c r="C29" s="30"/>
      <c r="D29" s="30"/>
      <c r="E29" s="30"/>
      <c r="F29" s="30"/>
      <c r="G29" s="30"/>
      <c r="H29" s="30"/>
      <c r="I29" s="30"/>
      <c r="J29" s="30"/>
    </row>
    <row r="30" spans="1:10" ht="12.75">
      <c r="A30" s="26"/>
      <c r="B30" s="6"/>
      <c r="C30" s="6"/>
      <c r="D30" s="6"/>
      <c r="E30" s="6"/>
      <c r="F30" s="6"/>
      <c r="G30" s="6"/>
      <c r="H30" s="6"/>
      <c r="I30" s="6"/>
      <c r="J30" s="6"/>
    </row>
    <row r="31" spans="1:10" ht="25.5" customHeight="1">
      <c r="A31" s="29" t="s">
        <v>13</v>
      </c>
      <c r="B31" s="30"/>
      <c r="C31" s="30"/>
      <c r="D31" s="30"/>
      <c r="E31" s="30"/>
      <c r="F31" s="30"/>
      <c r="G31" s="30"/>
      <c r="H31" s="30"/>
      <c r="I31" s="30"/>
      <c r="J31" s="30"/>
    </row>
  </sheetData>
  <mergeCells count="10">
    <mergeCell ref="L3:M3"/>
    <mergeCell ref="A31:J31"/>
    <mergeCell ref="A1:K1"/>
    <mergeCell ref="A27:G27"/>
    <mergeCell ref="A29:J29"/>
    <mergeCell ref="J3:K3"/>
    <mergeCell ref="B3:C3"/>
    <mergeCell ref="D3:E3"/>
    <mergeCell ref="F3:G3"/>
    <mergeCell ref="H3:I3"/>
  </mergeCells>
  <printOptions horizontalCentered="1"/>
  <pageMargins left="0.75" right="0.75" top="1" bottom="1" header="0.5" footer="0.5"/>
  <pageSetup fitToHeight="1" fitToWidth="1" horizontalDpi="1200" verticalDpi="12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2006-05-19T21:00:01Z</cp:lastPrinted>
  <dcterms:created xsi:type="dcterms:W3CDTF">2004-04-01T14:41:56Z</dcterms:created>
  <dcterms:modified xsi:type="dcterms:W3CDTF">2006-11-07T16:33:17Z</dcterms:modified>
  <cp:category/>
  <cp:version/>
  <cp:contentType/>
  <cp:contentStatus/>
</cp:coreProperties>
</file>