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8184" yWindow="876" windowWidth="20376" windowHeight="12816"/>
  </bookViews>
  <sheets>
    <sheet name="Table 3-1 PRINT" sheetId="1" r:id="rId1"/>
  </sheets>
  <definedNames>
    <definedName name="_xlnm.Print_Area" localSheetId="0">'Table 3-1 PRINT'!$A$1:$G$27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1" l="1"/>
  <c r="G10" i="1"/>
  <c r="G8" i="1"/>
  <c r="C5" i="1"/>
</calcChain>
</file>

<file path=xl/sharedStrings.xml><?xml version="1.0" encoding="utf-8"?>
<sst xmlns="http://schemas.openxmlformats.org/spreadsheetml/2006/main" count="45" uniqueCount="25">
  <si>
    <t>Regional</t>
  </si>
  <si>
    <t>Local</t>
  </si>
  <si>
    <t>Public roads, route miles</t>
  </si>
  <si>
    <t>Interstates</t>
  </si>
  <si>
    <t>Other NHS</t>
  </si>
  <si>
    <t>Other</t>
  </si>
  <si>
    <t>Inland waterways</t>
  </si>
  <si>
    <t>Pipelines</t>
  </si>
  <si>
    <t>Oil</t>
  </si>
  <si>
    <t>Gas</t>
  </si>
  <si>
    <t>Navigable channels</t>
  </si>
  <si>
    <t>National Highway System (NHS)</t>
  </si>
  <si>
    <t>NA</t>
  </si>
  <si>
    <t xml:space="preserve">Great Lakes-St. Lawrence Seaway </t>
  </si>
  <si>
    <t>Class I</t>
  </si>
  <si>
    <t>N</t>
  </si>
  <si>
    <t>Interstate</t>
  </si>
  <si>
    <t>Non-Interstate</t>
  </si>
  <si>
    <t>Table 3-1. Miles of Infrastructure by Transportation Mode: 1990, 2000, and 2008-2011</t>
  </si>
  <si>
    <r>
      <t xml:space="preserve">Key: </t>
    </r>
    <r>
      <rPr>
        <sz val="9"/>
        <rFont val="Arial"/>
        <family val="2"/>
      </rPr>
      <t xml:space="preserve"> N = not applicable; NA = not available; R = revised.</t>
    </r>
  </si>
  <si>
    <r>
      <t xml:space="preserve">Sources:  Public Roads:  </t>
    </r>
    <r>
      <rPr>
        <sz val="9"/>
        <rFont val="Arial"/>
        <family val="2"/>
      </rPr>
      <t xml:space="preserve">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issues), tables HM-16 and HM-49, available at www.fhwa.dot.gov/policyinformation/statistics/2011/ as of October 5, 2013. </t>
    </r>
    <r>
      <rPr>
        <b/>
        <sz val="9"/>
        <rFont val="Arial"/>
        <family val="2"/>
      </rPr>
      <t xml:space="preserve">Rail:  </t>
    </r>
    <r>
      <rPr>
        <sz val="9"/>
        <rFont val="Arial"/>
        <family val="2"/>
      </rPr>
      <t xml:space="preserve">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 annual issues).</t>
    </r>
    <r>
      <rPr>
        <b/>
        <sz val="9"/>
        <rFont val="Arial"/>
        <family val="2"/>
      </rPr>
      <t xml:space="preserve"> Navigable channels:  </t>
    </r>
    <r>
      <rPr>
        <sz val="9"/>
        <rFont val="Arial"/>
        <family val="2"/>
      </rPr>
      <t xml:space="preserve">U.S. Army Corps of Engineers, </t>
    </r>
    <r>
      <rPr>
        <i/>
        <sz val="9"/>
        <rFont val="Arial"/>
        <family val="2"/>
      </rPr>
      <t>A Citizen's Guide to the USACE</t>
    </r>
    <r>
      <rPr>
        <sz val="9"/>
        <rFont val="Arial"/>
        <family val="2"/>
      </rPr>
      <t xml:space="preserve">, available at www.corpsreform.org/sitepages/downloads/CitzGuideChptr1.pdf as of October 5, 2013.  </t>
    </r>
    <r>
      <rPr>
        <b/>
        <sz val="9"/>
        <rFont val="Arial"/>
        <family val="2"/>
      </rPr>
      <t xml:space="preserve">Great Lakes-St. Lawrence Seaway:  </t>
    </r>
    <r>
      <rPr>
        <sz val="9"/>
        <rFont val="Arial"/>
        <family val="2"/>
      </rPr>
      <t xml:space="preserve">The St. Lawrence Seaway Development Corporation, “The Seaway,” available at www.greatlakes-seaway.com/en/seaway/facts/index.html as of October 5, 2013.  </t>
    </r>
    <r>
      <rPr>
        <b/>
        <sz val="9"/>
        <rFont val="Arial"/>
        <family val="2"/>
      </rPr>
      <t xml:space="preserve">Pipelines: 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U.S. Department of Transportation, Pipeline and Hazardous Materials Safety Administration, Office of Pipeline Safety, </t>
    </r>
    <r>
      <rPr>
        <i/>
        <sz val="9"/>
        <rFont val="Arial"/>
        <family val="2"/>
      </rPr>
      <t>Pipeline Statistics</t>
    </r>
    <r>
      <rPr>
        <sz val="9"/>
        <rFont val="Arial"/>
        <family val="2"/>
      </rPr>
      <t>, available at www.phmsa.dot.gov/pipeline/library/data-stats as of October 5, 2013.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</si>
  <si>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Class I railroads have annual carrier operating revenue of $433.2 million or more. Regional (Class II) railroads have annual carrier operating revenue greater than $20.5 million and less than $433.2 million. Local (Class III) railroads have annual carrier operating revenue below $20.5 million. 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</si>
  <si>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The Strategic Highway Corridor Network (STRAHNET) is the total minimum public highway network necessary to support deployment needs of the U.S. Department of Defense.</t>
    </r>
  </si>
  <si>
    <r>
      <t>Strategic Highway Corridor Network (STRAHNET)</t>
    </r>
    <r>
      <rPr>
        <vertAlign val="superscript"/>
        <sz val="10"/>
        <rFont val="Arial"/>
      </rPr>
      <t>1</t>
    </r>
  </si>
  <si>
    <r>
      <t>Railroad</t>
    </r>
    <r>
      <rPr>
        <vertAlign val="superscript"/>
        <sz val="10"/>
        <rFont val="Arial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</si>
</sst>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0.00_)"/>
    <numFmt numFmtId="165" formatCode="&quot;(R) &quot;#,##0;&quot;(R) &quot;\-#,##0;&quot;(R) &quot;0"/>
  </numFmts>
  <fonts count="14" x14ac:knownFonts="1">
    <font>
      <sz val="10"/>
      <name val="Arial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sz val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vertAlign val="superscript"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8">
    <xf numFmtId="0" fontId="0" fillId="0" borderId="0"/>
    <xf numFmtId="164" fontId="1" fillId="0" borderId="1" applyNumberFormat="0" applyFill="0">
      <alignment horizontal="right"/>
    </xf>
    <xf numFmtId="0" fontId="5" fillId="2" borderId="0">
      <alignment horizontal="centerContinuous" wrapText="1"/>
    </xf>
    <xf numFmtId="0" fontId="2" fillId="0" borderId="0">
      <alignment horizontal="left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0" fontId="3" fillId="0" borderId="0" xfId="2" applyFont="1" applyFill="1" applyBorder="1" applyAlignment="1">
      <alignment horizontal="left" indent="1"/>
    </xf>
    <xf numFmtId="0" fontId="8" fillId="0" borderId="0" xfId="3" applyFont="1" applyFill="1" applyBorder="1" applyAlignment="1">
      <alignment horizontal="left" wrapText="1"/>
    </xf>
    <xf numFmtId="3" fontId="3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4" fillId="0" borderId="2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/>
    <xf numFmtId="0" fontId="3" fillId="0" borderId="0" xfId="0" applyFont="1" applyFill="1"/>
    <xf numFmtId="0" fontId="3" fillId="0" borderId="3" xfId="0" applyFont="1" applyFill="1" applyBorder="1"/>
    <xf numFmtId="0" fontId="3" fillId="0" borderId="2" xfId="0" applyFont="1" applyFill="1" applyBorder="1"/>
    <xf numFmtId="0" fontId="7" fillId="0" borderId="0" xfId="0" applyFont="1" applyFill="1" applyBorder="1" applyAlignment="1"/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3" fontId="3" fillId="0" borderId="0" xfId="0" applyNumberFormat="1" applyFont="1" applyFill="1"/>
    <xf numFmtId="3" fontId="3" fillId="0" borderId="3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3" fontId="0" fillId="0" borderId="0" xfId="0" applyNumberFormat="1" applyFill="1"/>
    <xf numFmtId="165" fontId="3" fillId="0" borderId="3" xfId="0" applyNumberFormat="1" applyFont="1" applyFill="1" applyBorder="1" applyAlignment="1"/>
    <xf numFmtId="165" fontId="3" fillId="0" borderId="0" xfId="0" applyNumberFormat="1" applyFont="1" applyFill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wrapText="1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/>
    </xf>
    <xf numFmtId="0" fontId="0" fillId="0" borderId="3" xfId="0" applyFont="1" applyFill="1" applyBorder="1" applyAlignment="1">
      <alignment horizontal="left" indent="1"/>
    </xf>
    <xf numFmtId="165" fontId="9" fillId="0" borderId="0" xfId="0" applyNumberFormat="1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9" fillId="0" borderId="0" xfId="0" applyFont="1" applyFill="1" applyAlignment="1">
      <alignment wrapText="1"/>
    </xf>
    <xf numFmtId="3" fontId="9" fillId="0" borderId="0" xfId="0" applyNumberFormat="1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</cellXfs>
  <cellStyles count="18">
    <cellStyle name="Data" xfId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Hed Top" xfId="2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Normal" xfId="0" builtinId="0"/>
    <cellStyle name="Source Tex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9"/>
  <sheetViews>
    <sheetView tabSelected="1" workbookViewId="0">
      <selection activeCell="D4" sqref="D4"/>
    </sheetView>
  </sheetViews>
  <sheetFormatPr defaultColWidth="8.77734375" defaultRowHeight="13.2" x14ac:dyDescent="0.25"/>
  <cols>
    <col min="1" max="1" width="45.44140625" style="13" customWidth="1"/>
    <col min="2" max="5" width="12.5546875" style="13" customWidth="1"/>
    <col min="6" max="7" width="11.44140625" style="13" customWidth="1"/>
    <col min="8" max="16384" width="8.77734375" style="13"/>
  </cols>
  <sheetData>
    <row r="1" spans="1:9" ht="17.25" customHeight="1" x14ac:dyDescent="0.3">
      <c r="A1" s="36" t="s">
        <v>18</v>
      </c>
      <c r="B1" s="37"/>
      <c r="C1" s="37"/>
      <c r="D1" s="37"/>
      <c r="E1" s="37"/>
      <c r="F1" s="37"/>
      <c r="G1" s="9"/>
      <c r="H1" s="9"/>
    </row>
    <row r="2" spans="1:9" ht="13.5" customHeight="1" thickBot="1" x14ac:dyDescent="0.3">
      <c r="A2" s="14"/>
      <c r="B2" s="14"/>
      <c r="C2" s="14"/>
      <c r="D2" s="14"/>
      <c r="E2" s="14"/>
      <c r="F2" s="14"/>
      <c r="G2" s="14"/>
      <c r="H2" s="9"/>
    </row>
    <row r="3" spans="1:9" ht="38.25" customHeight="1" x14ac:dyDescent="0.25">
      <c r="A3" s="15"/>
      <c r="B3" s="8">
        <v>1990</v>
      </c>
      <c r="C3" s="8">
        <v>2000</v>
      </c>
      <c r="D3" s="8">
        <v>2008</v>
      </c>
      <c r="E3" s="8">
        <v>2009</v>
      </c>
      <c r="F3" s="8">
        <v>2010</v>
      </c>
      <c r="G3" s="8">
        <v>2011</v>
      </c>
      <c r="H3" s="9"/>
    </row>
    <row r="4" spans="1:9" s="12" customFormat="1" ht="15" customHeight="1" x14ac:dyDescent="0.25">
      <c r="A4" s="28" t="s">
        <v>2</v>
      </c>
      <c r="B4" s="1">
        <v>3866926</v>
      </c>
      <c r="C4" s="1">
        <v>3951101</v>
      </c>
      <c r="D4" s="23">
        <v>4059343</v>
      </c>
      <c r="E4" s="2" t="s">
        <v>12</v>
      </c>
      <c r="F4" s="2" t="s">
        <v>12</v>
      </c>
      <c r="G4" s="2">
        <v>3929425</v>
      </c>
    </row>
    <row r="5" spans="1:9" s="12" customFormat="1" ht="15" customHeight="1" x14ac:dyDescent="0.25">
      <c r="A5" s="29" t="s">
        <v>11</v>
      </c>
      <c r="B5" s="2" t="s">
        <v>15</v>
      </c>
      <c r="C5" s="1">
        <f>C6+C7</f>
        <v>161189</v>
      </c>
      <c r="D5" s="1">
        <v>164096</v>
      </c>
      <c r="E5" s="2" t="s">
        <v>12</v>
      </c>
      <c r="F5" s="2" t="s">
        <v>12</v>
      </c>
      <c r="G5" s="2">
        <v>163741</v>
      </c>
    </row>
    <row r="6" spans="1:9" s="12" customFormat="1" ht="15" customHeight="1" x14ac:dyDescent="0.25">
      <c r="A6" s="30" t="s">
        <v>3</v>
      </c>
      <c r="B6" s="7">
        <v>45074</v>
      </c>
      <c r="C6" s="7">
        <v>46673</v>
      </c>
      <c r="D6" s="1">
        <v>47013</v>
      </c>
      <c r="E6" s="2" t="s">
        <v>12</v>
      </c>
      <c r="F6" s="2" t="s">
        <v>12</v>
      </c>
      <c r="G6" s="2">
        <v>46960</v>
      </c>
    </row>
    <row r="7" spans="1:9" s="12" customFormat="1" ht="15" customHeight="1" x14ac:dyDescent="0.25">
      <c r="A7" s="30" t="s">
        <v>4</v>
      </c>
      <c r="B7" s="11" t="s">
        <v>15</v>
      </c>
      <c r="C7" s="7">
        <v>114516</v>
      </c>
      <c r="D7" s="7">
        <v>117083</v>
      </c>
      <c r="E7" s="2" t="s">
        <v>12</v>
      </c>
      <c r="F7" s="2" t="s">
        <v>12</v>
      </c>
      <c r="G7" s="2">
        <v>116781</v>
      </c>
      <c r="H7" s="10"/>
    </row>
    <row r="8" spans="1:9" s="12" customFormat="1" ht="15" customHeight="1" x14ac:dyDescent="0.25">
      <c r="A8" s="29" t="s">
        <v>5</v>
      </c>
      <c r="B8" s="3" t="s">
        <v>15</v>
      </c>
      <c r="C8" s="6">
        <v>3789912</v>
      </c>
      <c r="D8" s="7">
        <v>3895246</v>
      </c>
      <c r="E8" s="2" t="s">
        <v>12</v>
      </c>
      <c r="F8" s="2" t="s">
        <v>12</v>
      </c>
      <c r="G8" s="2">
        <f>2931478+834206</f>
        <v>3765684</v>
      </c>
    </row>
    <row r="9" spans="1:9" s="12" customFormat="1" ht="15" customHeight="1" x14ac:dyDescent="0.25">
      <c r="A9" s="31" t="s">
        <v>23</v>
      </c>
      <c r="B9" s="3" t="s">
        <v>15</v>
      </c>
      <c r="C9" s="6">
        <v>62066</v>
      </c>
      <c r="D9" s="7">
        <v>62253</v>
      </c>
      <c r="E9" s="2" t="s">
        <v>12</v>
      </c>
      <c r="F9" s="2" t="s">
        <v>12</v>
      </c>
      <c r="G9" s="2">
        <v>63887</v>
      </c>
    </row>
    <row r="10" spans="1:9" s="12" customFormat="1" ht="15" customHeight="1" x14ac:dyDescent="0.25">
      <c r="A10" s="29" t="s">
        <v>16</v>
      </c>
      <c r="B10" s="3" t="s">
        <v>15</v>
      </c>
      <c r="C10" s="6">
        <v>46675</v>
      </c>
      <c r="D10" s="7">
        <v>47013</v>
      </c>
      <c r="E10" s="2" t="s">
        <v>12</v>
      </c>
      <c r="F10" s="2" t="s">
        <v>12</v>
      </c>
      <c r="G10" s="2">
        <f>30256+16704</f>
        <v>46960</v>
      </c>
    </row>
    <row r="11" spans="1:9" s="12" customFormat="1" ht="15" customHeight="1" x14ac:dyDescent="0.25">
      <c r="A11" s="29" t="s">
        <v>17</v>
      </c>
      <c r="B11" s="3" t="s">
        <v>15</v>
      </c>
      <c r="C11" s="6">
        <v>15389</v>
      </c>
      <c r="D11" s="7">
        <v>15240</v>
      </c>
      <c r="E11" s="2" t="s">
        <v>12</v>
      </c>
      <c r="F11" s="2" t="s">
        <v>12</v>
      </c>
      <c r="G11" s="2">
        <f>12710+4217</f>
        <v>16927</v>
      </c>
    </row>
    <row r="12" spans="1:9" ht="15" customHeight="1" x14ac:dyDescent="0.25">
      <c r="A12" s="31" t="s">
        <v>24</v>
      </c>
      <c r="B12" s="6">
        <v>175909</v>
      </c>
      <c r="C12" s="6">
        <v>170512</v>
      </c>
      <c r="D12" s="20">
        <v>139326</v>
      </c>
      <c r="E12" s="20">
        <v>139118</v>
      </c>
      <c r="F12" s="20">
        <v>138576</v>
      </c>
      <c r="G12" s="20">
        <v>138518</v>
      </c>
      <c r="H12" s="12"/>
      <c r="I12" s="12"/>
    </row>
    <row r="13" spans="1:9" ht="15" customHeight="1" x14ac:dyDescent="0.25">
      <c r="A13" s="32" t="s">
        <v>14</v>
      </c>
      <c r="B13" s="2">
        <v>133189</v>
      </c>
      <c r="C13" s="2">
        <v>120597</v>
      </c>
      <c r="D13" s="20">
        <v>94082</v>
      </c>
      <c r="E13" s="20">
        <v>93921</v>
      </c>
      <c r="F13" s="20">
        <v>95573</v>
      </c>
      <c r="G13" s="20">
        <v>95387</v>
      </c>
      <c r="H13" s="12"/>
      <c r="I13" s="12"/>
    </row>
    <row r="14" spans="1:9" ht="15" customHeight="1" x14ac:dyDescent="0.25">
      <c r="A14" s="32" t="s">
        <v>0</v>
      </c>
      <c r="B14" s="6">
        <v>18375</v>
      </c>
      <c r="C14" s="6">
        <v>20978</v>
      </c>
      <c r="D14" s="20">
        <v>16690</v>
      </c>
      <c r="E14" s="20">
        <v>12804</v>
      </c>
      <c r="F14" s="20">
        <v>10407</v>
      </c>
      <c r="G14" s="20">
        <v>10355</v>
      </c>
      <c r="H14" s="12"/>
      <c r="I14" s="12"/>
    </row>
    <row r="15" spans="1:9" ht="15" customHeight="1" x14ac:dyDescent="0.25">
      <c r="A15" s="32" t="s">
        <v>1</v>
      </c>
      <c r="B15" s="6">
        <v>24337</v>
      </c>
      <c r="C15" s="6">
        <v>28937</v>
      </c>
      <c r="D15" s="20">
        <v>28554</v>
      </c>
      <c r="E15" s="20">
        <v>32393</v>
      </c>
      <c r="F15" s="20">
        <v>32596</v>
      </c>
      <c r="G15" s="20">
        <v>32776</v>
      </c>
      <c r="H15" s="12"/>
      <c r="I15" s="12"/>
    </row>
    <row r="16" spans="1:9" ht="15" customHeight="1" x14ac:dyDescent="0.25">
      <c r="A16" s="33" t="s">
        <v>6</v>
      </c>
      <c r="B16" s="6"/>
      <c r="C16" s="6"/>
      <c r="D16" s="20"/>
      <c r="E16" s="20"/>
      <c r="F16" s="20"/>
      <c r="G16" s="20"/>
      <c r="H16" s="12"/>
      <c r="I16" s="12"/>
    </row>
    <row r="17" spans="1:13" ht="15" customHeight="1" x14ac:dyDescent="0.25">
      <c r="A17" s="4" t="s">
        <v>10</v>
      </c>
      <c r="B17" s="2">
        <v>11000</v>
      </c>
      <c r="C17" s="2">
        <v>11000</v>
      </c>
      <c r="D17" s="2">
        <v>11000</v>
      </c>
      <c r="E17" s="2">
        <v>11000</v>
      </c>
      <c r="F17" s="2">
        <v>11000</v>
      </c>
      <c r="G17" s="2">
        <v>11000</v>
      </c>
      <c r="H17" s="12"/>
      <c r="I17" s="12"/>
    </row>
    <row r="18" spans="1:13" ht="15" customHeight="1" x14ac:dyDescent="0.25">
      <c r="A18" s="32" t="s">
        <v>13</v>
      </c>
      <c r="B18" s="6">
        <v>2342</v>
      </c>
      <c r="C18" s="6">
        <v>2342</v>
      </c>
      <c r="D18" s="6">
        <v>2342</v>
      </c>
      <c r="E18" s="6">
        <v>2342</v>
      </c>
      <c r="F18" s="6">
        <v>2342</v>
      </c>
      <c r="G18" s="6">
        <v>2342</v>
      </c>
      <c r="H18" s="12"/>
      <c r="I18" s="12"/>
    </row>
    <row r="19" spans="1:13" ht="15" customHeight="1" x14ac:dyDescent="0.25">
      <c r="A19" s="33" t="s">
        <v>7</v>
      </c>
      <c r="B19" s="6"/>
      <c r="C19" s="6"/>
      <c r="H19" s="12"/>
      <c r="I19" s="12"/>
    </row>
    <row r="20" spans="1:13" ht="15" customHeight="1" x14ac:dyDescent="0.25">
      <c r="A20" s="32" t="s">
        <v>8</v>
      </c>
      <c r="B20" s="2">
        <v>208752</v>
      </c>
      <c r="C20" s="3">
        <v>176996</v>
      </c>
      <c r="D20" s="25">
        <v>169586.35500000001</v>
      </c>
      <c r="E20" s="25">
        <v>171773.17499999999</v>
      </c>
      <c r="F20" s="3">
        <v>177508.853</v>
      </c>
      <c r="G20" s="3">
        <v>178808.932</v>
      </c>
      <c r="H20" s="12"/>
      <c r="I20" s="12"/>
    </row>
    <row r="21" spans="1:13" ht="15" customHeight="1" thickBot="1" x14ac:dyDescent="0.3">
      <c r="A21" s="34" t="s">
        <v>9</v>
      </c>
      <c r="B21" s="24">
        <v>1270295</v>
      </c>
      <c r="C21" s="24">
        <v>1377320</v>
      </c>
      <c r="D21" s="26">
        <v>1532787.439</v>
      </c>
      <c r="E21" s="26">
        <v>1545319.682</v>
      </c>
      <c r="F21" s="21">
        <v>1553579.9739999999</v>
      </c>
      <c r="G21" s="21">
        <v>1563526.6430000002</v>
      </c>
      <c r="H21" s="12"/>
      <c r="I21" s="12"/>
    </row>
    <row r="22" spans="1:13" ht="15" customHeight="1" x14ac:dyDescent="0.25">
      <c r="A22" s="38" t="s">
        <v>19</v>
      </c>
      <c r="B22" s="39"/>
      <c r="C22" s="39"/>
      <c r="D22" s="39"/>
      <c r="E22" s="16"/>
      <c r="F22" s="16"/>
      <c r="G22" s="12"/>
      <c r="H22" s="12"/>
      <c r="I22" s="12"/>
    </row>
    <row r="23" spans="1:13" ht="15" customHeight="1" x14ac:dyDescent="0.25">
      <c r="A23" s="17"/>
      <c r="B23" s="18"/>
      <c r="C23" s="18"/>
      <c r="D23" s="18"/>
      <c r="E23" s="16"/>
      <c r="F23" s="16"/>
      <c r="G23" s="12"/>
      <c r="H23" s="12"/>
      <c r="I23" s="12"/>
    </row>
    <row r="24" spans="1:13" ht="28.95" customHeight="1" x14ac:dyDescent="0.25">
      <c r="A24" s="42" t="s">
        <v>22</v>
      </c>
      <c r="B24" s="42"/>
      <c r="C24" s="42"/>
      <c r="D24" s="42"/>
      <c r="E24" s="42"/>
      <c r="F24" s="42"/>
      <c r="G24" s="42"/>
      <c r="H24" s="12"/>
      <c r="I24" s="12"/>
    </row>
    <row r="25" spans="1:13" ht="24" customHeight="1" x14ac:dyDescent="0.25">
      <c r="A25" s="42" t="s">
        <v>21</v>
      </c>
      <c r="B25" s="42"/>
      <c r="C25" s="42"/>
      <c r="D25" s="42"/>
      <c r="E25" s="42"/>
      <c r="F25" s="42"/>
      <c r="G25" s="42"/>
      <c r="H25" s="12"/>
      <c r="I25" s="12"/>
    </row>
    <row r="26" spans="1:13" ht="13.8" x14ac:dyDescent="0.25">
      <c r="A26" s="5"/>
      <c r="B26" s="19"/>
      <c r="C26" s="19"/>
      <c r="D26" s="19"/>
      <c r="E26" s="19"/>
      <c r="F26" s="19"/>
      <c r="G26" s="12"/>
      <c r="H26" s="12"/>
      <c r="I26" s="12"/>
    </row>
    <row r="27" spans="1:13" ht="96" customHeight="1" x14ac:dyDescent="0.25">
      <c r="A27" s="41" t="s">
        <v>20</v>
      </c>
      <c r="B27" s="41"/>
      <c r="C27" s="41"/>
      <c r="D27" s="41"/>
      <c r="E27" s="41"/>
      <c r="F27" s="41"/>
      <c r="G27" s="41"/>
      <c r="H27" s="27"/>
      <c r="I27" s="27"/>
      <c r="J27" s="22"/>
      <c r="K27" s="12"/>
      <c r="L27" s="12"/>
      <c r="M27" s="12"/>
    </row>
    <row r="28" spans="1:13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12"/>
      <c r="L28" s="12"/>
      <c r="M28" s="12"/>
    </row>
    <row r="29" spans="1:13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12"/>
      <c r="L29" s="12"/>
      <c r="M29" s="12"/>
    </row>
  </sheetData>
  <mergeCells count="7">
    <mergeCell ref="A29:J29"/>
    <mergeCell ref="A1:F1"/>
    <mergeCell ref="A22:D22"/>
    <mergeCell ref="A28:J28"/>
    <mergeCell ref="A27:G27"/>
    <mergeCell ref="A25:G25"/>
    <mergeCell ref="A24:G24"/>
  </mergeCells>
  <phoneticPr fontId="0" type="noConversion"/>
  <printOptions horizontalCentered="1"/>
  <pageMargins left="0.75" right="0.75" top="1" bottom="1" header="0.5" footer="0.5"/>
  <pageSetup scale="73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3-1 PRINT</vt:lpstr>
      <vt:lpstr>'Table 3-1 PRINT'!Print_Area</vt:lpstr>
    </vt:vector>
  </TitlesOfParts>
  <Company>Battelle Memorial Inst.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MALLETTW</dc:creator>
  <cp:lastModifiedBy>Bedsole, Elisabeth K.</cp:lastModifiedBy>
  <cp:lastPrinted>2013-10-04T15:27:02Z</cp:lastPrinted>
  <dcterms:created xsi:type="dcterms:W3CDTF">2004-03-04T16:26:57Z</dcterms:created>
  <dcterms:modified xsi:type="dcterms:W3CDTF">2014-06-13T15:26:16Z</dcterms:modified>
</cp:coreProperties>
</file>