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65" yWindow="1230" windowWidth="12120" windowHeight="7050" activeTab="0"/>
  </bookViews>
  <sheets>
    <sheet name="Table 5-7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_xlnm.Print_Area" localSheetId="0">'Table 5-7'!$A$1:$L$21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<sst xmlns="http://schemas.openxmlformats.org/spreadsheetml/2006/main" count="20" uniqueCount="20">
  <si>
    <t>Highway</t>
  </si>
  <si>
    <t>Gasoline, diesel and other fuels (million gallons)</t>
  </si>
  <si>
    <t xml:space="preserve">Water </t>
  </si>
  <si>
    <t>Gasoline (million gallons)</t>
  </si>
  <si>
    <t>Pipeline</t>
  </si>
  <si>
    <t>Natural gas (million cubic feet)</t>
  </si>
  <si>
    <t>Rail, Class I (in freight service)</t>
  </si>
  <si>
    <t>Distillate / diesel fuel (million gallons)</t>
  </si>
  <si>
    <t>Distillate / diesel fuel oil (million gallons)</t>
  </si>
  <si>
    <t>Single-unit 2-axle 6-tire or more truck</t>
  </si>
  <si>
    <t>Combination truck</t>
  </si>
  <si>
    <t>1980</t>
  </si>
  <si>
    <t>1990</t>
  </si>
  <si>
    <t>2000</t>
  </si>
  <si>
    <t>Truck, total</t>
  </si>
  <si>
    <t>Truck (percent of total)</t>
  </si>
  <si>
    <r>
      <t>Key:</t>
    </r>
    <r>
      <rPr>
        <sz val="9"/>
        <rFont val="Arial"/>
        <family val="2"/>
      </rPr>
      <t xml:space="preserve">  R = revised.</t>
    </r>
  </si>
  <si>
    <t>Residual fuel oil (million gallons)</t>
  </si>
  <si>
    <t>Table 5-7. Fuel Consumption by Transportation Mode:  1980-2008</t>
  </si>
  <si>
    <r>
      <t>Sources:  Highway:</t>
    </r>
    <r>
      <rPr>
        <sz val="9"/>
        <rFont val="Arial"/>
        <family val="2"/>
      </rPr>
      <t xml:space="preserve">  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VM-1, available at www.fhwa.dot.gov/policyinformation/statistics/2008/ as of April 20, 2010. </t>
    </r>
    <r>
      <rPr>
        <b/>
        <sz val="9"/>
        <rFont val="Arial"/>
        <family val="2"/>
      </rPr>
      <t xml:space="preserve">Rail: </t>
    </r>
    <r>
      <rPr>
        <sz val="9"/>
        <rFont val="Arial"/>
        <family val="2"/>
      </rPr>
      <t xml:space="preserve">Association of American Railroads, </t>
    </r>
    <r>
      <rPr>
        <i/>
        <sz val="9"/>
        <rFont val="Arial"/>
        <family val="2"/>
      </rPr>
      <t>Railroad Facts</t>
    </r>
    <r>
      <rPr>
        <sz val="9"/>
        <rFont val="Arial"/>
        <family val="2"/>
      </rPr>
      <t xml:space="preserve"> (Washington, DC: annual issues), p. 40.  </t>
    </r>
    <r>
      <rPr>
        <b/>
        <sz val="9"/>
        <rFont val="Arial"/>
        <family val="2"/>
      </rPr>
      <t xml:space="preserve">Water:  </t>
    </r>
    <r>
      <rPr>
        <sz val="9"/>
        <rFont val="Arial"/>
        <family val="2"/>
      </rPr>
      <t xml:space="preserve">U.S. Department of Energy, Energy Information Administration, </t>
    </r>
    <r>
      <rPr>
        <i/>
        <sz val="9"/>
        <rFont val="Arial"/>
        <family val="2"/>
      </rPr>
      <t>Fuel Oil and Kerosene Sales 2008</t>
    </r>
    <r>
      <rPr>
        <sz val="9"/>
        <rFont val="Arial"/>
        <family val="2"/>
      </rPr>
      <t xml:space="preserve"> (Washington, DC:  2009), tables 2, 4, and similar tables in earlier editions.  </t>
    </r>
    <r>
      <rPr>
        <b/>
        <sz val="9"/>
        <rFont val="Arial"/>
        <family val="2"/>
      </rPr>
      <t xml:space="preserve">Pipeline:  </t>
    </r>
    <r>
      <rPr>
        <sz val="9"/>
        <rFont val="Arial"/>
        <family val="2"/>
      </rPr>
      <t xml:space="preserve">U.S. Department of Energy, </t>
    </r>
    <r>
      <rPr>
        <i/>
        <sz val="9"/>
        <rFont val="Arial"/>
        <family val="2"/>
      </rPr>
      <t>Natural Gas Annual 2008</t>
    </r>
    <r>
      <rPr>
        <sz val="9"/>
        <rFont val="Arial"/>
        <family val="2"/>
      </rPr>
      <t xml:space="preserve"> (Washington, DC: January 2010), table 15 and similar tables in earlier editions.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</si>
</sst>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_(* #,##0.0_);_(* \(#,##0.0\);_(* &quot;-&quot;??_);_(@_)"/>
    <numFmt numFmtId="167" formatCode="0.0_W"/>
    <numFmt numFmtId="168" formatCode="#,##0.0"/>
    <numFmt numFmtId="169" formatCode="&quot;(R) &quot;#,##0;&quot;(R) &quot;\-#,##0;&quot;(R) &quot;0"/>
    <numFmt numFmtId="170" formatCode="&quot;(R) &quot;#,##0.0;&quot;(R) &quot;\-#,##0.0;&quot;(R) &quot;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8"/>
      <name val="Helv"/>
      <family val="0"/>
    </font>
    <font>
      <vertAlign val="superscript"/>
      <sz val="8"/>
      <name val="Helv"/>
      <family val="0"/>
    </font>
    <font>
      <b/>
      <sz val="14"/>
      <name val="Helv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8"/>
      </bottom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2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4" fillId="0" borderId="3" applyAlignment="0">
      <protection/>
    </xf>
    <xf numFmtId="165" fontId="4" fillId="0" borderId="3">
      <alignment horizontal="right" vertical="center"/>
      <protection/>
    </xf>
    <xf numFmtId="49" fontId="5" fillId="0" borderId="3">
      <alignment horizontal="left" vertical="center"/>
      <protection/>
    </xf>
    <xf numFmtId="164" fontId="6" fillId="0" borderId="3" applyNumberFormat="0" applyFill="0">
      <alignment horizontal="right"/>
      <protection/>
    </xf>
    <xf numFmtId="165" fontId="4" fillId="0" borderId="3">
      <alignment horizontal="right" vertical="center"/>
      <protection/>
    </xf>
    <xf numFmtId="167" fontId="6" fillId="0" borderId="3">
      <alignment horizontal="right"/>
      <protection/>
    </xf>
    <xf numFmtId="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3">
      <alignment horizontal="left"/>
      <protection/>
    </xf>
    <xf numFmtId="0" fontId="10" fillId="0" borderId="5">
      <alignment horizontal="right" vertical="center"/>
      <protection/>
    </xf>
    <xf numFmtId="0" fontId="11" fillId="0" borderId="3">
      <alignment horizontal="left" vertical="center"/>
      <protection/>
    </xf>
    <xf numFmtId="0" fontId="6" fillId="0" borderId="3">
      <alignment horizontal="left" vertical="center"/>
      <protection/>
    </xf>
    <xf numFmtId="0" fontId="7" fillId="0" borderId="3">
      <alignment horizontal="left" vertical="center"/>
      <protection/>
    </xf>
    <xf numFmtId="0" fontId="12" fillId="0" borderId="3">
      <alignment horizontal="left"/>
      <protection/>
    </xf>
    <xf numFmtId="0" fontId="13" fillId="0" borderId="3">
      <alignment horizontal="left" vertical="center"/>
      <protection/>
    </xf>
    <xf numFmtId="0" fontId="12" fillId="30" borderId="0">
      <alignment horizontal="centerContinuous" wrapText="1"/>
      <protection/>
    </xf>
    <xf numFmtId="49" fontId="12" fillId="30" borderId="6">
      <alignment horizontal="left" vertical="center"/>
      <protection/>
    </xf>
    <xf numFmtId="0" fontId="12" fillId="30" borderId="0">
      <alignment horizontal="centerContinuous" vertical="center" wrapText="1"/>
      <protection/>
    </xf>
    <xf numFmtId="0" fontId="41" fillId="31" borderId="1" applyNumberFormat="0" applyAlignment="0" applyProtection="0"/>
    <xf numFmtId="0" fontId="42" fillId="0" borderId="7" applyNumberFormat="0" applyFill="0" applyAlignment="0" applyProtection="0"/>
    <xf numFmtId="0" fontId="43" fillId="32" borderId="0" applyNumberFormat="0" applyBorder="0" applyAlignment="0" applyProtection="0"/>
    <xf numFmtId="0" fontId="0" fillId="33" borderId="8" applyNumberFormat="0" applyFont="0" applyAlignment="0" applyProtection="0"/>
    <xf numFmtId="0" fontId="44" fillId="27" borderId="9" applyNumberFormat="0" applyAlignment="0" applyProtection="0"/>
    <xf numFmtId="9" fontId="0" fillId="0" borderId="0" applyFont="0" applyFill="0" applyBorder="0" applyAlignment="0" applyProtection="0"/>
    <xf numFmtId="3" fontId="4" fillId="0" borderId="0">
      <alignment horizontal="left" vertical="center"/>
      <protection/>
    </xf>
    <xf numFmtId="0" fontId="2" fillId="0" borderId="0">
      <alignment horizontal="left" vertical="center"/>
      <protection/>
    </xf>
    <xf numFmtId="0" fontId="7" fillId="0" borderId="0">
      <alignment horizontal="right"/>
      <protection/>
    </xf>
    <xf numFmtId="49" fontId="7" fillId="0" borderId="0">
      <alignment horizontal="center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4" fillId="0" borderId="0">
      <alignment horizontal="left" vertical="center"/>
      <protection/>
    </xf>
    <xf numFmtId="49" fontId="5" fillId="0" borderId="3">
      <alignment horizontal="left" vertical="center"/>
      <protection/>
    </xf>
    <xf numFmtId="49" fontId="2" fillId="0" borderId="3" applyFill="0">
      <alignment horizontal="left" vertical="center"/>
      <protection/>
    </xf>
    <xf numFmtId="49" fontId="5" fillId="0" borderId="3">
      <alignment horizontal="left"/>
      <protection/>
    </xf>
    <xf numFmtId="49" fontId="14" fillId="0" borderId="3" applyFill="0">
      <alignment horizontal="left"/>
      <protection/>
    </xf>
    <xf numFmtId="164" fontId="4" fillId="0" borderId="0" applyNumberFormat="0">
      <alignment horizontal="right"/>
      <protection/>
    </xf>
    <xf numFmtId="0" fontId="10" fillId="34" borderId="0">
      <alignment horizontal="centerContinuous" vertical="center" wrapText="1"/>
      <protection/>
    </xf>
    <xf numFmtId="0" fontId="10" fillId="0" borderId="10">
      <alignment horizontal="left" vertical="center"/>
      <protection/>
    </xf>
    <xf numFmtId="0" fontId="15" fillId="0" borderId="0">
      <alignment horizontal="left" vertical="top"/>
      <protection/>
    </xf>
    <xf numFmtId="0" fontId="45" fillId="0" borderId="0" applyNumberFormat="0" applyFill="0" applyBorder="0" applyAlignment="0" applyProtection="0"/>
    <xf numFmtId="0" fontId="12" fillId="0" borderId="0">
      <alignment horizontal="left"/>
      <protection/>
    </xf>
    <xf numFmtId="0" fontId="3" fillId="0" borderId="0">
      <alignment horizontal="left"/>
      <protection/>
    </xf>
    <xf numFmtId="0" fontId="6" fillId="0" borderId="0">
      <alignment horizontal="left"/>
      <protection/>
    </xf>
    <xf numFmtId="0" fontId="15" fillId="0" borderId="0">
      <alignment horizontal="left" vertical="top"/>
      <protection/>
    </xf>
    <xf numFmtId="0" fontId="3" fillId="0" borderId="0">
      <alignment horizontal="left"/>
      <protection/>
    </xf>
    <xf numFmtId="0" fontId="6" fillId="0" borderId="0">
      <alignment horizontal="left"/>
      <protection/>
    </xf>
    <xf numFmtId="0" fontId="0" fillId="0" borderId="11" applyNumberFormat="0" applyFont="0" applyFill="0" applyAlignment="0" applyProtection="0"/>
    <xf numFmtId="0" fontId="46" fillId="0" borderId="0" applyNumberFormat="0" applyFill="0" applyBorder="0" applyAlignment="0" applyProtection="0"/>
    <xf numFmtId="49" fontId="4" fillId="0" borderId="3">
      <alignment horizontal="left"/>
      <protection/>
    </xf>
    <xf numFmtId="0" fontId="10" fillId="0" borderId="5">
      <alignment horizontal="left"/>
      <protection/>
    </xf>
    <xf numFmtId="0" fontId="12" fillId="0" borderId="0">
      <alignment horizontal="left" vertical="center"/>
      <protection/>
    </xf>
    <xf numFmtId="49" fontId="7" fillId="0" borderId="3">
      <alignment horizontal="left"/>
      <protection/>
    </xf>
  </cellStyleXfs>
  <cellXfs count="4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16" fillId="0" borderId="0" xfId="71" applyFont="1" applyFill="1" applyBorder="1" applyAlignment="1">
      <alignment horizontal="center" wrapText="1"/>
      <protection/>
    </xf>
    <xf numFmtId="3" fontId="0" fillId="0" borderId="0" xfId="54" applyNumberFormat="1" applyFont="1" applyFill="1" applyBorder="1" applyAlignment="1">
      <alignment horizontal="right"/>
      <protection/>
    </xf>
    <xf numFmtId="165" fontId="0" fillId="0" borderId="0" xfId="54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9" fillId="0" borderId="12" xfId="100" applyFont="1" applyFill="1" applyBorder="1" applyAlignment="1">
      <alignment horizontal="left"/>
      <protection/>
    </xf>
    <xf numFmtId="0" fontId="16" fillId="0" borderId="6" xfId="71" applyFont="1" applyFill="1" applyBorder="1" applyAlignment="1">
      <alignment horizontal="center" wrapText="1"/>
      <protection/>
    </xf>
    <xf numFmtId="0" fontId="16" fillId="0" borderId="0" xfId="70" applyFont="1" applyFill="1" applyBorder="1" applyAlignment="1">
      <alignment horizontal="left"/>
      <protection/>
    </xf>
    <xf numFmtId="3" fontId="0" fillId="0" borderId="0" xfId="50" applyNumberFormat="1" applyFont="1" applyFill="1" applyBorder="1" applyAlignment="1">
      <alignment horizontal="right"/>
      <protection/>
    </xf>
    <xf numFmtId="0" fontId="0" fillId="0" borderId="0" xfId="68" applyFont="1" applyFill="1" applyBorder="1" applyAlignment="1">
      <alignment horizontal="left"/>
      <protection/>
    </xf>
    <xf numFmtId="0" fontId="0" fillId="0" borderId="0" xfId="68" applyFont="1" applyFill="1" applyBorder="1" applyAlignment="1">
      <alignment horizontal="left" indent="1"/>
      <protection/>
    </xf>
    <xf numFmtId="0" fontId="0" fillId="0" borderId="0" xfId="68" applyFont="1" applyFill="1" applyBorder="1" applyAlignment="1">
      <alignment horizontal="left" indent="2"/>
      <protection/>
    </xf>
    <xf numFmtId="168" fontId="0" fillId="0" borderId="0" xfId="50" applyNumberFormat="1" applyFont="1" applyFill="1" applyBorder="1" applyAlignment="1">
      <alignment horizontal="right"/>
      <protection/>
    </xf>
    <xf numFmtId="0" fontId="0" fillId="0" borderId="0" xfId="70" applyFont="1" applyFill="1" applyBorder="1" applyAlignment="1">
      <alignment horizontal="left"/>
      <protection/>
    </xf>
    <xf numFmtId="0" fontId="0" fillId="0" borderId="12" xfId="70" applyFont="1" applyFill="1" applyBorder="1" applyAlignment="1">
      <alignment horizontal="left"/>
      <protection/>
    </xf>
    <xf numFmtId="3" fontId="0" fillId="0" borderId="12" xfId="50" applyNumberFormat="1" applyFont="1" applyFill="1" applyBorder="1" applyAlignment="1">
      <alignment horizontal="right"/>
      <protection/>
    </xf>
    <xf numFmtId="3" fontId="0" fillId="0" borderId="12" xfId="0" applyNumberFormat="1" applyFont="1" applyFill="1" applyBorder="1" applyAlignment="1">
      <alignment horizontal="right"/>
    </xf>
    <xf numFmtId="49" fontId="16" fillId="0" borderId="6" xfId="71" applyNumberFormat="1" applyFont="1" applyFill="1" applyBorder="1" applyAlignment="1">
      <alignment horizontal="right"/>
      <protection/>
    </xf>
    <xf numFmtId="49" fontId="16" fillId="0" borderId="13" xfId="71" applyNumberFormat="1" applyFont="1" applyFill="1" applyBorder="1" applyAlignment="1">
      <alignment horizontal="right"/>
      <protection/>
    </xf>
    <xf numFmtId="0" fontId="16" fillId="0" borderId="13" xfId="71" applyFont="1" applyFill="1" applyBorder="1" applyAlignment="1">
      <alignment horizontal="right" wrapText="1"/>
      <protection/>
    </xf>
    <xf numFmtId="0" fontId="18" fillId="0" borderId="0" xfId="70" applyFont="1" applyFill="1" applyBorder="1" applyAlignment="1">
      <alignment wrapText="1"/>
      <protection/>
    </xf>
    <xf numFmtId="3" fontId="0" fillId="0" borderId="0" xfId="90" applyNumberFormat="1" applyFont="1" applyFill="1" applyBorder="1" applyAlignment="1">
      <alignment horizontal="right"/>
      <protection/>
    </xf>
    <xf numFmtId="169" fontId="0" fillId="0" borderId="0" xfId="90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wrapText="1"/>
    </xf>
    <xf numFmtId="170" fontId="0" fillId="0" borderId="0" xfId="90" applyNumberFormat="1" applyFont="1" applyFill="1" applyBorder="1" applyAlignment="1">
      <alignment horizontal="right"/>
      <protection/>
    </xf>
    <xf numFmtId="16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69" fontId="0" fillId="0" borderId="12" xfId="0" applyNumberFormat="1" applyFont="1" applyFill="1" applyBorder="1" applyAlignment="1">
      <alignment horizontal="right"/>
    </xf>
    <xf numFmtId="3" fontId="18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9" fillId="0" borderId="0" xfId="0" applyFont="1" applyFill="1" applyAlignment="1">
      <alignment wrapText="1"/>
    </xf>
    <xf numFmtId="0" fontId="18" fillId="0" borderId="14" xfId="70" applyFont="1" applyFill="1" applyBorder="1" applyAlignment="1">
      <alignment wrapText="1"/>
      <protection/>
    </xf>
    <xf numFmtId="0" fontId="0" fillId="0" borderId="14" xfId="0" applyFill="1" applyBorder="1" applyAlignment="1">
      <alignment wrapText="1"/>
    </xf>
    <xf numFmtId="0" fontId="0" fillId="0" borderId="0" xfId="0" applyFill="1" applyBorder="1" applyAlignment="1">
      <alignment wrapText="1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" xfId="42"/>
    <cellStyle name="Comma" xfId="43"/>
    <cellStyle name="Comma [0]" xfId="44"/>
    <cellStyle name="Comma0" xfId="45"/>
    <cellStyle name="Corner heading" xfId="46"/>
    <cellStyle name="Currency" xfId="47"/>
    <cellStyle name="Currency [0]" xfId="48"/>
    <cellStyle name="Currency0" xfId="49"/>
    <cellStyle name="Data" xfId="50"/>
    <cellStyle name="Data no deci" xfId="51"/>
    <cellStyle name="Data Superscript" xfId="52"/>
    <cellStyle name="Data_1-1A-Regular" xfId="53"/>
    <cellStyle name="Data_Regular" xfId="54"/>
    <cellStyle name="Data-one deci" xfId="55"/>
    <cellStyle name="Date" xfId="56"/>
    <cellStyle name="Explanatory Text" xfId="57"/>
    <cellStyle name="Fixed" xfId="58"/>
    <cellStyle name="Good" xfId="59"/>
    <cellStyle name="Heading 1" xfId="60"/>
    <cellStyle name="Heading 2" xfId="61"/>
    <cellStyle name="Heading 3" xfId="62"/>
    <cellStyle name="Heading 4" xfId="63"/>
    <cellStyle name="Hed Side" xfId="64"/>
    <cellStyle name="Hed Side bold" xfId="65"/>
    <cellStyle name="Hed Side Indent" xfId="66"/>
    <cellStyle name="Hed Side Regular" xfId="67"/>
    <cellStyle name="Hed Side Regular_Regular" xfId="68"/>
    <cellStyle name="Hed Side_1-1A-Regular" xfId="69"/>
    <cellStyle name="Hed Side_Regular_1" xfId="70"/>
    <cellStyle name="Hed Top" xfId="71"/>
    <cellStyle name="Hed Top - SECTION" xfId="72"/>
    <cellStyle name="Hed Top_3-new4" xfId="73"/>
    <cellStyle name="Input" xfId="74"/>
    <cellStyle name="Linked Cell" xfId="75"/>
    <cellStyle name="Neutral" xfId="76"/>
    <cellStyle name="Note" xfId="77"/>
    <cellStyle name="Output" xfId="78"/>
    <cellStyle name="Percent" xfId="79"/>
    <cellStyle name="Reference" xfId="80"/>
    <cellStyle name="Row heading" xfId="81"/>
    <cellStyle name="Source Hed" xfId="82"/>
    <cellStyle name="Source Letter" xfId="83"/>
    <cellStyle name="Source Superscript" xfId="84"/>
    <cellStyle name="Source Text" xfId="85"/>
    <cellStyle name="State" xfId="86"/>
    <cellStyle name="Superscript" xfId="87"/>
    <cellStyle name="Superscript- regular" xfId="88"/>
    <cellStyle name="Superscript_1-1A-Regular" xfId="89"/>
    <cellStyle name="Superscript_Regular_1" xfId="90"/>
    <cellStyle name="Table Data" xfId="91"/>
    <cellStyle name="Table Head Top" xfId="92"/>
    <cellStyle name="Table Hed Side" xfId="93"/>
    <cellStyle name="Table Title" xfId="94"/>
    <cellStyle name="Title" xfId="95"/>
    <cellStyle name="Title Text" xfId="96"/>
    <cellStyle name="Title Text 1" xfId="97"/>
    <cellStyle name="Title Text 2" xfId="98"/>
    <cellStyle name="Title-1" xfId="99"/>
    <cellStyle name="Title-2" xfId="100"/>
    <cellStyle name="Title-3" xfId="101"/>
    <cellStyle name="Total" xfId="102"/>
    <cellStyle name="Warning Text" xfId="103"/>
    <cellStyle name="Wrap" xfId="104"/>
    <cellStyle name="Wrap Bold" xfId="105"/>
    <cellStyle name="Wrap Title" xfId="106"/>
    <cellStyle name="Wrap_NTS99-~11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"/>
  <sheetViews>
    <sheetView tabSelected="1" zoomScaleSheetLayoutView="85" zoomScalePageLayoutView="0" workbookViewId="0" topLeftCell="A1">
      <selection activeCell="H1" sqref="H1"/>
    </sheetView>
  </sheetViews>
  <sheetFormatPr defaultColWidth="9.140625" defaultRowHeight="12.75"/>
  <cols>
    <col min="1" max="1" width="41.00390625" style="4" customWidth="1"/>
    <col min="2" max="4" width="8.7109375" style="4" customWidth="1"/>
    <col min="5" max="5" width="10.7109375" style="4" customWidth="1"/>
    <col min="6" max="6" width="8.7109375" style="4" customWidth="1"/>
    <col min="7" max="7" width="10.7109375" style="4" customWidth="1"/>
    <col min="8" max="8" width="10.421875" style="4" customWidth="1"/>
    <col min="9" max="9" width="10.8515625" style="4" customWidth="1"/>
    <col min="10" max="11" width="10.57421875" style="4" bestFit="1" customWidth="1"/>
    <col min="12" max="13" width="8.8515625" style="4" customWidth="1"/>
    <col min="14" max="14" width="10.57421875" style="4" bestFit="1" customWidth="1"/>
    <col min="15" max="241" width="8.8515625" style="4" customWidth="1"/>
    <col min="242" max="16384" width="9.140625" style="4" customWidth="1"/>
  </cols>
  <sheetData>
    <row r="1" spans="1:16" ht="17.25" customHeight="1">
      <c r="A1" s="36" t="s">
        <v>18</v>
      </c>
      <c r="B1" s="35"/>
      <c r="C1" s="35"/>
      <c r="D1" s="35"/>
      <c r="E1" s="35"/>
      <c r="F1" s="35"/>
      <c r="G1" s="35"/>
      <c r="H1" s="1"/>
      <c r="I1" s="2"/>
      <c r="J1" s="1"/>
      <c r="K1" s="1"/>
      <c r="L1" s="1"/>
      <c r="M1" s="1"/>
      <c r="N1" s="1"/>
      <c r="O1" s="1"/>
      <c r="P1" s="1"/>
    </row>
    <row r="2" spans="1:16" ht="16.5" thickBot="1">
      <c r="A2" s="10"/>
      <c r="B2" s="3"/>
      <c r="C2" s="3"/>
      <c r="D2" s="1"/>
      <c r="E2" s="1"/>
      <c r="F2" s="1"/>
      <c r="G2" s="1"/>
      <c r="H2" s="1"/>
      <c r="I2" s="2"/>
      <c r="J2" s="2"/>
      <c r="K2" s="2"/>
      <c r="L2" s="2"/>
      <c r="M2" s="1"/>
      <c r="N2" s="1"/>
      <c r="O2" s="1"/>
      <c r="P2" s="1"/>
    </row>
    <row r="3" spans="1:43" s="9" customFormat="1" ht="12.75">
      <c r="A3" s="11"/>
      <c r="B3" s="22" t="s">
        <v>11</v>
      </c>
      <c r="C3" s="22" t="s">
        <v>12</v>
      </c>
      <c r="D3" s="23" t="s">
        <v>13</v>
      </c>
      <c r="E3" s="24">
        <v>2007</v>
      </c>
      <c r="F3" s="24">
        <v>2008</v>
      </c>
      <c r="G3" s="5"/>
      <c r="H3" s="5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8" s="1" customFormat="1" ht="12.75">
      <c r="A4" s="12" t="s">
        <v>0</v>
      </c>
      <c r="B4" s="13"/>
      <c r="C4" s="13"/>
      <c r="D4" s="6"/>
      <c r="E4" s="26"/>
      <c r="F4" s="26"/>
      <c r="G4" s="6"/>
      <c r="H4" s="7"/>
    </row>
    <row r="5" spans="1:8" s="1" customFormat="1" ht="12.75">
      <c r="A5" s="14" t="s">
        <v>1</v>
      </c>
      <c r="B5" s="13">
        <v>114960</v>
      </c>
      <c r="C5" s="13">
        <v>130755</v>
      </c>
      <c r="D5" s="13">
        <v>162555</v>
      </c>
      <c r="E5" s="27">
        <v>176189.735</v>
      </c>
      <c r="F5" s="26">
        <v>170765.303</v>
      </c>
      <c r="G5" s="6"/>
      <c r="H5" s="27"/>
    </row>
    <row r="6" spans="1:8" s="1" customFormat="1" ht="12.75">
      <c r="A6" s="15" t="s">
        <v>14</v>
      </c>
      <c r="B6" s="13">
        <f>SUM(B7:B8)</f>
        <v>19960</v>
      </c>
      <c r="C6" s="13">
        <f>SUM(C7:C8)</f>
        <v>24490</v>
      </c>
      <c r="D6" s="13">
        <f>SUM(D7:D8)</f>
        <v>35229</v>
      </c>
      <c r="E6" s="27">
        <v>38589.22</v>
      </c>
      <c r="F6" s="13">
        <v>36703.17</v>
      </c>
      <c r="G6" s="6"/>
      <c r="H6" s="27"/>
    </row>
    <row r="7" spans="1:43" ht="12.75">
      <c r="A7" s="16" t="s">
        <v>9</v>
      </c>
      <c r="B7" s="13">
        <v>6923</v>
      </c>
      <c r="C7" s="13">
        <v>8357</v>
      </c>
      <c r="D7" s="6">
        <v>9563</v>
      </c>
      <c r="E7" s="27">
        <v>10043.778</v>
      </c>
      <c r="F7" s="26">
        <v>9888.729</v>
      </c>
      <c r="G7" s="6"/>
      <c r="H7" s="2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ht="12.75">
      <c r="A8" s="16" t="s">
        <v>10</v>
      </c>
      <c r="B8" s="13">
        <v>13037</v>
      </c>
      <c r="C8" s="13">
        <v>16133</v>
      </c>
      <c r="D8" s="6">
        <v>25666</v>
      </c>
      <c r="E8" s="27">
        <v>28545.442</v>
      </c>
      <c r="F8" s="26">
        <v>26814.441</v>
      </c>
      <c r="G8" s="6"/>
      <c r="H8" s="2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ht="12.75">
      <c r="A9" s="15" t="s">
        <v>15</v>
      </c>
      <c r="B9" s="17">
        <f>B6/B5*100</f>
        <v>17.362560890744607</v>
      </c>
      <c r="C9" s="17">
        <f>C6/C5*100</f>
        <v>18.72968528928148</v>
      </c>
      <c r="D9" s="17">
        <f>D6/D5*100</f>
        <v>21.672049460182706</v>
      </c>
      <c r="E9" s="30">
        <v>21.9</v>
      </c>
      <c r="F9" s="17">
        <f>F6/F5*100</f>
        <v>21.493341653837017</v>
      </c>
      <c r="G9" s="6"/>
      <c r="H9" s="2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12.75">
      <c r="A10" s="12" t="s">
        <v>6</v>
      </c>
      <c r="B10" s="13"/>
      <c r="C10" s="13"/>
      <c r="D10" s="6"/>
      <c r="E10" s="26"/>
      <c r="F10" s="26"/>
      <c r="G10" s="6"/>
      <c r="H10" s="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12.75">
      <c r="A11" s="18" t="s">
        <v>7</v>
      </c>
      <c r="B11" s="13">
        <v>3904</v>
      </c>
      <c r="C11" s="13">
        <v>3115</v>
      </c>
      <c r="D11" s="6">
        <v>3700</v>
      </c>
      <c r="E11" s="26">
        <v>4062</v>
      </c>
      <c r="F11" s="26">
        <v>3886</v>
      </c>
      <c r="G11" s="6"/>
      <c r="H11" s="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8" s="1" customFormat="1" ht="12.75">
      <c r="A12" s="12" t="s">
        <v>2</v>
      </c>
      <c r="B12" s="13"/>
      <c r="C12" s="13"/>
      <c r="D12" s="6"/>
      <c r="E12" s="26"/>
      <c r="F12" s="26"/>
      <c r="G12" s="6"/>
      <c r="H12" s="7"/>
    </row>
    <row r="13" spans="1:6" s="1" customFormat="1" ht="12.75">
      <c r="A13" s="14" t="s">
        <v>17</v>
      </c>
      <c r="B13" s="13">
        <v>8952</v>
      </c>
      <c r="C13" s="13">
        <v>6326</v>
      </c>
      <c r="D13" s="6">
        <v>6410</v>
      </c>
      <c r="E13" s="13">
        <v>6326.931</v>
      </c>
      <c r="F13" s="13">
        <v>5065.692</v>
      </c>
    </row>
    <row r="14" spans="1:43" ht="12.75">
      <c r="A14" s="14" t="s">
        <v>8</v>
      </c>
      <c r="B14" s="13">
        <v>1478</v>
      </c>
      <c r="C14" s="13">
        <v>2065</v>
      </c>
      <c r="D14" s="6">
        <v>2261</v>
      </c>
      <c r="E14" s="2">
        <v>1923.981</v>
      </c>
      <c r="F14" s="2">
        <v>1187.49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12.75">
      <c r="A15" s="14" t="s">
        <v>3</v>
      </c>
      <c r="B15" s="13">
        <v>1052</v>
      </c>
      <c r="C15" s="13">
        <v>1300</v>
      </c>
      <c r="D15" s="2">
        <v>1124</v>
      </c>
      <c r="E15" s="2">
        <v>1221.538</v>
      </c>
      <c r="F15" s="2">
        <v>1136.426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12.75">
      <c r="A16" s="12" t="s">
        <v>4</v>
      </c>
      <c r="B16" s="13"/>
      <c r="C16" s="13"/>
      <c r="D16" s="1"/>
      <c r="E16" s="31"/>
      <c r="F16" s="3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ht="13.5" thickBot="1">
      <c r="A17" s="19" t="s">
        <v>5</v>
      </c>
      <c r="B17" s="20">
        <v>634622</v>
      </c>
      <c r="C17" s="20">
        <v>659816</v>
      </c>
      <c r="D17" s="21">
        <v>642210</v>
      </c>
      <c r="E17" s="33">
        <v>621364</v>
      </c>
      <c r="F17" s="21">
        <v>647958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9" ht="12.75">
      <c r="A18" s="37" t="s">
        <v>16</v>
      </c>
      <c r="B18" s="38"/>
      <c r="C18" s="38"/>
      <c r="D18" s="38"/>
      <c r="E18" s="38"/>
      <c r="F18" s="38"/>
      <c r="G18" s="39"/>
      <c r="H18" s="1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2.75">
      <c r="A19" s="25"/>
      <c r="B19" s="29"/>
      <c r="C19" s="29"/>
      <c r="D19" s="29"/>
      <c r="E19" s="29"/>
      <c r="F19" s="29"/>
      <c r="G19" s="29"/>
      <c r="H19" s="1"/>
      <c r="I19" s="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1" spans="1:7" s="28" customFormat="1" ht="75.75" customHeight="1">
      <c r="A21" s="34" t="s">
        <v>19</v>
      </c>
      <c r="B21" s="35"/>
      <c r="C21" s="35"/>
      <c r="D21" s="35"/>
      <c r="E21" s="35"/>
      <c r="F21" s="35"/>
      <c r="G21" s="35"/>
    </row>
    <row r="22" ht="65.25" customHeight="1"/>
    <row r="23" ht="65.25" customHeight="1"/>
    <row r="24" ht="65.25" customHeight="1"/>
  </sheetData>
  <sheetProtection/>
  <mergeCells count="3">
    <mergeCell ref="A21:G21"/>
    <mergeCell ref="A1:G1"/>
    <mergeCell ref="A18:G18"/>
  </mergeCells>
  <printOptions horizontalCentered="1"/>
  <pageMargins left="1" right="1" top="1" bottom="1" header="0.25" footer="0.25"/>
  <pageSetup fitToHeight="0" fitToWidth="1" horizontalDpi="1200" verticalDpi="12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USDOT/RSPA/Volpe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Mary Jo Mallonee</cp:lastModifiedBy>
  <cp:lastPrinted>2010-06-08T18:38:14Z</cp:lastPrinted>
  <dcterms:created xsi:type="dcterms:W3CDTF">1999-07-27T00:49:59Z</dcterms:created>
  <dcterms:modified xsi:type="dcterms:W3CDTF">2010-12-21T06:08:07Z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-728851074</vt:i4>
  </property>
  <property fmtid="{D5CDD505-2E9C-101B-9397-08002B2CF9AE}" pid="3" name="_EmailSubject">
    <vt:lpwstr>tables</vt:lpwstr>
  </property>
  <property fmtid="{D5CDD505-2E9C-101B-9397-08002B2CF9AE}" pid="4" name="_AuthorEmail">
    <vt:lpwstr>BergmanR@battelle.org</vt:lpwstr>
  </property>
  <property fmtid="{D5CDD505-2E9C-101B-9397-08002B2CF9AE}" pid="5" name="_AuthorEmailDisplayName">
    <vt:lpwstr>Bergman, Robert L</vt:lpwstr>
  </property>
  <property fmtid="{D5CDD505-2E9C-101B-9397-08002B2CF9AE}" pid="6" name="_ReviewingToolsShownOnce">
    <vt:lpwstr/>
  </property>
</Properties>
</file>