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5" yWindow="510" windowWidth="10380" windowHeight="5775" tabRatio="603" activeTab="0"/>
  </bookViews>
  <sheets>
    <sheet name="Table 2-8" sheetId="1" r:id="rId1"/>
  </sheets>
  <definedNames/>
  <calcPr fullCalcOnLoad="1"/>
</workbook>
</file>

<file path=xl/sharedStrings.xml><?xml version="1.0" encoding="utf-8"?>
<sst xmlns="http://schemas.openxmlformats.org/spreadsheetml/2006/main" count="34" uniqueCount="17">
  <si>
    <t>Mode</t>
  </si>
  <si>
    <t>Air</t>
  </si>
  <si>
    <t>Water</t>
  </si>
  <si>
    <t>NA</t>
  </si>
  <si>
    <t>&lt;1</t>
  </si>
  <si>
    <t xml:space="preserve">Weight </t>
  </si>
  <si>
    <t xml:space="preserve">Value          </t>
  </si>
  <si>
    <r>
      <t>Truck</t>
    </r>
    <r>
      <rPr>
        <vertAlign val="superscript"/>
        <sz val="10"/>
        <rFont val="Arial"/>
        <family val="2"/>
      </rPr>
      <t>1</t>
    </r>
  </si>
  <si>
    <r>
      <t>Rail</t>
    </r>
    <r>
      <rPr>
        <vertAlign val="superscript"/>
        <sz val="10"/>
        <rFont val="Arial"/>
        <family val="2"/>
      </rPr>
      <t>1</t>
    </r>
  </si>
  <si>
    <r>
      <t>Pipeline</t>
    </r>
    <r>
      <rPr>
        <vertAlign val="superscript"/>
        <sz val="10"/>
        <rFont val="Arial"/>
        <family val="2"/>
      </rPr>
      <t>1</t>
    </r>
  </si>
  <si>
    <r>
      <t>Other</t>
    </r>
    <r>
      <rPr>
        <vertAlign val="superscript"/>
        <sz val="10"/>
        <rFont val="Arial"/>
        <family val="2"/>
      </rPr>
      <t>1</t>
    </r>
  </si>
  <si>
    <r>
      <t>Total</t>
    </r>
    <r>
      <rPr>
        <b/>
        <vertAlign val="superscript"/>
        <sz val="10"/>
        <rFont val="Arial"/>
        <family val="2"/>
      </rPr>
      <t>1</t>
    </r>
  </si>
  <si>
    <r>
      <t>Key:</t>
    </r>
    <r>
      <rPr>
        <sz val="9"/>
        <rFont val="Arial"/>
        <family val="2"/>
      </rPr>
      <t xml:space="preserve">  NA = not available.</t>
    </r>
  </si>
  <si>
    <r>
      <t>1</t>
    </r>
    <r>
      <rPr>
        <b/>
        <sz val="9"/>
        <rFont val="Arial"/>
        <family val="2"/>
      </rPr>
      <t xml:space="preserve"> </t>
    </r>
    <r>
      <rPr>
        <sz val="9"/>
        <rFont val="Arial"/>
        <family val="2"/>
      </rPr>
      <t>The U.S. Department of Transportation, Research and Innovative Technology Administration, Bureau of Transportation Statistics estimated the weight of exports for truck, rail, pipeline, and other modes using weight-to-value ratios derived from imported commodities that vary by country, mode, and commodity.</t>
    </r>
  </si>
  <si>
    <r>
      <t xml:space="preserve">Sources:  </t>
    </r>
    <r>
      <rPr>
        <sz val="9"/>
        <rFont val="Arial"/>
        <family val="2"/>
      </rPr>
      <t xml:space="preserve">U.S. Department of Transportation, Research and Innovative Technology Administration, Bureau of Transportation Statistics, North American Transborder Freight Data, available at www.bts.gov/transborder as of July 27, 2010; U.S. Department of Commerce, Census Bureau, Foreign Trade Division, </t>
    </r>
    <r>
      <rPr>
        <i/>
        <sz val="9"/>
        <rFont val="Arial"/>
        <family val="2"/>
      </rPr>
      <t>FT920 - U.S. Merchandise Trade: Selected Highlights</t>
    </r>
    <r>
      <rPr>
        <sz val="9"/>
        <rFont val="Arial"/>
        <family val="2"/>
      </rPr>
      <t xml:space="preserve"> (Washington, DC:  annual issues).</t>
    </r>
  </si>
  <si>
    <t>Table 2-8. Value and Tonnage of U.S. Merchandise Trade with Canada and Mexico by Transportation Mode:  1999-2009 (billions of current U.S. dollars and millions of short tons)</t>
  </si>
  <si>
    <r>
      <t xml:space="preserve">Notes:  </t>
    </r>
    <r>
      <rPr>
        <sz val="9"/>
        <rFont val="Arial"/>
        <family val="2"/>
      </rPr>
      <t>1 short ton = 2,000 pounds.  Mode "Other" includes shipments transported by mail, other and unknown modes, and shipments through Foreign Trade Zones.  Totals for the most recent year differ slightly from the Freight Analysis Framework (FAF) due to variations in coverage and FAF conversion of values to constant dollars.  Numbers may not add to totals due to rounding.</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</si>
</sst>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7">
    <font>
      <sz val="10"/>
      <name val="Arial"/>
      <family val="0"/>
    </font>
    <font>
      <sz val="11"/>
      <color indexed="8"/>
      <name val="Calibri"/>
      <family val="2"/>
    </font>
    <font>
      <b/>
      <sz val="10"/>
      <name val="Arial"/>
      <family val="2"/>
    </font>
    <font>
      <b/>
      <sz val="10"/>
      <name val="Helv"/>
      <family val="0"/>
    </font>
    <font>
      <sz val="8"/>
      <name val="Helv"/>
      <family val="0"/>
    </font>
    <font>
      <sz val="9"/>
      <name val="Helv"/>
      <family val="0"/>
    </font>
    <font>
      <b/>
      <sz val="12"/>
      <name val="Helv"/>
      <family val="0"/>
    </font>
    <font>
      <b/>
      <sz val="12"/>
      <name val="Arial"/>
      <family val="2"/>
    </font>
    <font>
      <vertAlign val="superscript"/>
      <sz val="10"/>
      <name val="Arial"/>
      <family val="2"/>
    </font>
    <font>
      <b/>
      <vertAlign val="superscript"/>
      <sz val="10"/>
      <name val="Arial"/>
      <family val="2"/>
    </font>
    <font>
      <b/>
      <sz val="9"/>
      <name val="Arial"/>
      <family val="2"/>
    </font>
    <font>
      <sz val="9"/>
      <name val="Arial"/>
      <family val="2"/>
    </font>
    <font>
      <b/>
      <vertAlign val="superscript"/>
      <sz val="9"/>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style="thin"/>
    </border>
    <border>
      <left/>
      <right style="thin"/>
      <top style="thin"/>
      <bottom style="thin"/>
    </border>
    <border>
      <left/>
      <right style="thin"/>
      <top/>
      <bottom style="medium"/>
    </border>
    <border>
      <left/>
      <right style="thin"/>
      <top style="medium"/>
      <bottom style="thin"/>
    </border>
    <border>
      <left/>
      <right style="thin"/>
      <top/>
      <bottom/>
    </border>
    <border>
      <left style="thin"/>
      <right/>
      <top style="thin"/>
      <bottom/>
    </border>
    <border>
      <left/>
      <right style="thin"/>
      <top style="thin"/>
      <bottom/>
    </border>
    <border>
      <left style="thin"/>
      <right/>
      <top/>
      <bottom/>
    </border>
    <border>
      <left style="thin"/>
      <right/>
      <top/>
      <bottom style="thin"/>
    </border>
    <border>
      <left/>
      <right style="thin"/>
      <top style="thin"/>
      <bottom style="medium"/>
    </border>
    <border>
      <left style="thin"/>
      <right/>
      <top style="thin"/>
      <bottom style="medium"/>
    </border>
    <border>
      <left/>
      <right/>
      <top/>
      <bottom style="medium"/>
    </border>
    <border>
      <left/>
      <right/>
      <top style="thin"/>
      <bottom style="medium"/>
    </border>
    <border>
      <left style="thin"/>
      <right/>
      <top style="medium"/>
      <bottom style="thin"/>
    </border>
    <border>
      <left/>
      <right/>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6">
      <alignment horizontal="left"/>
      <protection/>
    </xf>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0" borderId="0">
      <alignment/>
      <protection/>
    </xf>
    <xf numFmtId="0" fontId="0" fillId="32"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4" fillId="0" borderId="0">
      <alignment horizontal="left"/>
      <protection/>
    </xf>
    <xf numFmtId="49" fontId="5" fillId="0" borderId="0">
      <alignment horizontal="left" vertical="center"/>
      <protection/>
    </xf>
    <xf numFmtId="0" fontId="44" fillId="0" borderId="0" applyNumberFormat="0" applyFill="0" applyBorder="0" applyAlignment="0" applyProtection="0"/>
    <xf numFmtId="0" fontId="6" fillId="0" borderId="0">
      <alignment horizontal="left"/>
      <protection/>
    </xf>
    <xf numFmtId="0" fontId="45" fillId="0" borderId="10" applyNumberFormat="0" applyFill="0" applyAlignment="0" applyProtection="0"/>
    <xf numFmtId="0" fontId="46" fillId="0" borderId="0" applyNumberFormat="0" applyFill="0" applyBorder="0" applyAlignment="0" applyProtection="0"/>
  </cellStyleXfs>
  <cellXfs count="45">
    <xf numFmtId="0" fontId="0" fillId="0" borderId="0" xfId="0" applyAlignment="1">
      <alignment/>
    </xf>
    <xf numFmtId="0" fontId="2" fillId="0" borderId="11" xfId="0" applyFont="1" applyFill="1" applyBorder="1" applyAlignment="1">
      <alignment horizontal="right" wrapText="1"/>
    </xf>
    <xf numFmtId="0" fontId="2" fillId="0" borderId="12" xfId="0" applyFont="1" applyFill="1" applyBorder="1" applyAlignment="1">
      <alignment horizontal="right" wrapText="1"/>
    </xf>
    <xf numFmtId="0" fontId="0" fillId="0" borderId="0" xfId="0" applyFill="1" applyAlignment="1">
      <alignment/>
    </xf>
    <xf numFmtId="0" fontId="7" fillId="0" borderId="0" xfId="0" applyFont="1" applyFill="1" applyBorder="1" applyAlignment="1">
      <alignment/>
    </xf>
    <xf numFmtId="0" fontId="2" fillId="0" borderId="13" xfId="0" applyFont="1" applyFill="1" applyBorder="1" applyAlignment="1">
      <alignment/>
    </xf>
    <xf numFmtId="0" fontId="2" fillId="0" borderId="14" xfId="56" applyFont="1" applyFill="1" applyBorder="1">
      <alignment/>
      <protection/>
    </xf>
    <xf numFmtId="0" fontId="0" fillId="0" borderId="0" xfId="0" applyFill="1" applyAlignment="1">
      <alignment wrapText="1"/>
    </xf>
    <xf numFmtId="0" fontId="0" fillId="0" borderId="0" xfId="0" applyFont="1" applyFill="1" applyBorder="1" applyAlignment="1">
      <alignment/>
    </xf>
    <xf numFmtId="0" fontId="0" fillId="0" borderId="15" xfId="0" applyFont="1" applyFill="1" applyBorder="1" applyAlignment="1">
      <alignment/>
    </xf>
    <xf numFmtId="0" fontId="2" fillId="0" borderId="11" xfId="56" applyFont="1" applyFill="1" applyBorder="1" applyAlignment="1">
      <alignment horizontal="right" wrapText="1"/>
      <protection/>
    </xf>
    <xf numFmtId="0" fontId="0" fillId="0" borderId="16" xfId="56" applyFont="1" applyFill="1" applyBorder="1">
      <alignment/>
      <protection/>
    </xf>
    <xf numFmtId="3" fontId="0" fillId="0" borderId="17" xfId="56" applyNumberFormat="1" applyFont="1" applyFill="1" applyBorder="1" applyAlignment="1">
      <alignment horizontal="right"/>
      <protection/>
    </xf>
    <xf numFmtId="3" fontId="0" fillId="0" borderId="18" xfId="56" applyNumberFormat="1" applyFont="1" applyFill="1" applyBorder="1" applyAlignment="1">
      <alignment horizontal="right"/>
      <protection/>
    </xf>
    <xf numFmtId="3" fontId="0" fillId="0" borderId="0" xfId="0" applyNumberFormat="1" applyFill="1" applyBorder="1" applyAlignment="1">
      <alignment/>
    </xf>
    <xf numFmtId="3" fontId="0" fillId="0" borderId="19" xfId="56" applyNumberFormat="1" applyFont="1" applyFill="1" applyBorder="1" applyAlignment="1">
      <alignment horizontal="right"/>
      <protection/>
    </xf>
    <xf numFmtId="3" fontId="0" fillId="0" borderId="16" xfId="56" applyNumberFormat="1" applyFont="1" applyFill="1" applyBorder="1" applyAlignment="1">
      <alignment horizontal="right"/>
      <protection/>
    </xf>
    <xf numFmtId="3" fontId="0" fillId="0" borderId="0" xfId="56" applyNumberFormat="1" applyFont="1" applyFill="1" applyBorder="1" applyAlignment="1">
      <alignment horizontal="right"/>
      <protection/>
    </xf>
    <xf numFmtId="0" fontId="0" fillId="0" borderId="12" xfId="56" applyFont="1" applyFill="1" applyBorder="1">
      <alignment/>
      <protection/>
    </xf>
    <xf numFmtId="3" fontId="0" fillId="0" borderId="20" xfId="56" applyNumberFormat="1" applyFont="1" applyFill="1" applyBorder="1" applyAlignment="1">
      <alignment horizontal="right"/>
      <protection/>
    </xf>
    <xf numFmtId="3" fontId="0" fillId="0" borderId="12" xfId="56" applyNumberFormat="1" applyFont="1" applyFill="1" applyBorder="1" applyAlignment="1">
      <alignment horizontal="right"/>
      <protection/>
    </xf>
    <xf numFmtId="0" fontId="2" fillId="0" borderId="21" xfId="56" applyFont="1" applyFill="1" applyBorder="1" applyAlignment="1">
      <alignment horizontal="right"/>
      <protection/>
    </xf>
    <xf numFmtId="3" fontId="0" fillId="0" borderId="11" xfId="56" applyNumberFormat="1" applyFont="1" applyFill="1" applyBorder="1" applyAlignment="1">
      <alignment horizontal="right"/>
      <protection/>
    </xf>
    <xf numFmtId="1" fontId="2" fillId="0" borderId="22" xfId="0" applyNumberFormat="1" applyFont="1" applyFill="1" applyBorder="1" applyAlignment="1">
      <alignment/>
    </xf>
    <xf numFmtId="3" fontId="2" fillId="0" borderId="23" xfId="56" applyNumberFormat="1" applyFont="1" applyFill="1" applyBorder="1" applyAlignment="1">
      <alignment horizontal="right"/>
      <protection/>
    </xf>
    <xf numFmtId="0" fontId="0" fillId="0" borderId="0" xfId="0" applyFont="1" applyFill="1" applyAlignment="1">
      <alignment wrapText="1"/>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wrapText="1"/>
    </xf>
    <xf numFmtId="3" fontId="0" fillId="0" borderId="17" xfId="0" applyNumberFormat="1" applyFill="1" applyBorder="1" applyAlignment="1">
      <alignment/>
    </xf>
    <xf numFmtId="1" fontId="0" fillId="0" borderId="20" xfId="56" applyNumberFormat="1" applyFont="1" applyFill="1" applyBorder="1" applyAlignment="1">
      <alignment horizontal="right"/>
      <protection/>
    </xf>
    <xf numFmtId="164" fontId="0" fillId="0" borderId="0" xfId="42" applyNumberFormat="1" applyFont="1" applyAlignment="1">
      <alignment/>
    </xf>
    <xf numFmtId="164" fontId="0" fillId="0" borderId="0" xfId="56" applyNumberFormat="1" applyFont="1" applyFill="1" applyBorder="1" applyAlignment="1">
      <alignment horizontal="right"/>
      <protection/>
    </xf>
    <xf numFmtId="164" fontId="2" fillId="0" borderId="24" xfId="42" applyNumberFormat="1" applyFont="1" applyBorder="1" applyAlignment="1">
      <alignment/>
    </xf>
    <xf numFmtId="0" fontId="0" fillId="0" borderId="0" xfId="0" applyFill="1" applyBorder="1" applyAlignment="1">
      <alignment/>
    </xf>
    <xf numFmtId="1" fontId="2" fillId="0" borderId="24" xfId="0" applyNumberFormat="1" applyFont="1" applyFill="1" applyBorder="1" applyAlignment="1">
      <alignment horizontal="right"/>
    </xf>
    <xf numFmtId="1" fontId="2" fillId="0" borderId="22" xfId="56" applyNumberFormat="1" applyFont="1" applyFill="1" applyBorder="1" applyAlignment="1">
      <alignment horizontal="right"/>
      <protection/>
    </xf>
    <xf numFmtId="3" fontId="10" fillId="0" borderId="0" xfId="0" applyNumberFormat="1" applyFont="1" applyFill="1" applyAlignment="1">
      <alignment horizontal="left" wrapText="1"/>
    </xf>
    <xf numFmtId="0" fontId="10" fillId="0" borderId="0" xfId="0" applyFont="1" applyFill="1" applyAlignment="1">
      <alignment horizontal="left" wrapText="1"/>
    </xf>
    <xf numFmtId="0" fontId="2" fillId="0" borderId="25" xfId="0" applyFont="1" applyFill="1" applyBorder="1" applyAlignment="1">
      <alignment horizontal="center"/>
    </xf>
    <xf numFmtId="0" fontId="2" fillId="0" borderId="26" xfId="0" applyFont="1" applyFill="1" applyBorder="1" applyAlignment="1">
      <alignment horizontal="center"/>
    </xf>
    <xf numFmtId="3" fontId="7" fillId="0" borderId="0" xfId="0" applyNumberFormat="1" applyFont="1" applyFill="1" applyAlignment="1">
      <alignment horizontal="left" wrapText="1"/>
    </xf>
    <xf numFmtId="0" fontId="7" fillId="0" borderId="0" xfId="0" applyFont="1" applyFill="1" applyAlignment="1">
      <alignment horizontal="left" wrapText="1"/>
    </xf>
    <xf numFmtId="0" fontId="2" fillId="0" borderId="15" xfId="0" applyFont="1" applyFill="1" applyBorder="1" applyAlignment="1">
      <alignment horizontal="center"/>
    </xf>
    <xf numFmtId="0" fontId="12" fillId="0" borderId="0" xfId="0" applyFont="1" applyFill="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ed Side" xfId="52"/>
    <cellStyle name="Input" xfId="53"/>
    <cellStyle name="Linked Cell" xfId="54"/>
    <cellStyle name="Neutral" xfId="55"/>
    <cellStyle name="Normal_Naftata_updated with 2001 data" xfId="56"/>
    <cellStyle name="Note" xfId="57"/>
    <cellStyle name="Output" xfId="58"/>
    <cellStyle name="Percent" xfId="59"/>
    <cellStyle name="Source Text" xfId="60"/>
    <cellStyle name="State" xfId="61"/>
    <cellStyle name="Title" xfId="62"/>
    <cellStyle name="Title-2"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tabSelected="1" zoomScalePageLayoutView="0" workbookViewId="0" topLeftCell="A1">
      <selection activeCell="K1" sqref="K1"/>
    </sheetView>
  </sheetViews>
  <sheetFormatPr defaultColWidth="8.8515625" defaultRowHeight="12.75"/>
  <cols>
    <col min="1" max="1" width="14.28125" style="3" customWidth="1"/>
    <col min="2" max="2" width="12.421875" style="3" customWidth="1"/>
    <col min="3" max="3" width="11.7109375" style="3" customWidth="1"/>
    <col min="4" max="4" width="12.140625" style="3" customWidth="1"/>
    <col min="5" max="5" width="11.7109375" style="3" customWidth="1"/>
    <col min="6" max="6" width="12.28125" style="3" customWidth="1"/>
    <col min="7" max="7" width="11.7109375" style="3" customWidth="1"/>
    <col min="8" max="9" width="12.140625" style="3" customWidth="1"/>
    <col min="10" max="16384" width="8.8515625" style="3" customWidth="1"/>
  </cols>
  <sheetData>
    <row r="1" spans="1:9" ht="34.5" customHeight="1">
      <c r="A1" s="41" t="s">
        <v>15</v>
      </c>
      <c r="B1" s="42"/>
      <c r="C1" s="42"/>
      <c r="D1" s="42"/>
      <c r="E1" s="42"/>
      <c r="F1" s="42"/>
      <c r="G1" s="42"/>
      <c r="H1" s="42"/>
      <c r="I1" s="42"/>
    </row>
    <row r="2" spans="1:5" ht="13.5" customHeight="1" thickBot="1">
      <c r="A2" s="4"/>
      <c r="B2" s="8"/>
      <c r="C2" s="8"/>
      <c r="D2" s="8"/>
      <c r="E2" s="8"/>
    </row>
    <row r="3" spans="1:9" ht="12.75">
      <c r="A3" s="9"/>
      <c r="B3" s="39">
        <v>1999</v>
      </c>
      <c r="C3" s="43"/>
      <c r="D3" s="39">
        <v>2004</v>
      </c>
      <c r="E3" s="40"/>
      <c r="F3" s="39">
        <v>2008</v>
      </c>
      <c r="G3" s="40"/>
      <c r="H3" s="39">
        <v>2009</v>
      </c>
      <c r="I3" s="40"/>
    </row>
    <row r="4" spans="1:10" ht="12.75">
      <c r="A4" s="5" t="s">
        <v>0</v>
      </c>
      <c r="B4" s="10" t="s">
        <v>6</v>
      </c>
      <c r="C4" s="2" t="s">
        <v>5</v>
      </c>
      <c r="D4" s="10" t="s">
        <v>6</v>
      </c>
      <c r="E4" s="2" t="s">
        <v>5</v>
      </c>
      <c r="F4" s="10" t="s">
        <v>6</v>
      </c>
      <c r="G4" s="2" t="s">
        <v>5</v>
      </c>
      <c r="H4" s="10" t="s">
        <v>6</v>
      </c>
      <c r="I4" s="1" t="s">
        <v>5</v>
      </c>
      <c r="J4" s="34"/>
    </row>
    <row r="5" spans="1:9" ht="14.25">
      <c r="A5" s="11" t="s">
        <v>7</v>
      </c>
      <c r="B5" s="12">
        <v>385.413</v>
      </c>
      <c r="C5" s="13" t="s">
        <v>3</v>
      </c>
      <c r="D5" s="12">
        <v>452.953</v>
      </c>
      <c r="E5" s="13" t="s">
        <v>3</v>
      </c>
      <c r="F5" s="29">
        <v>554.434</v>
      </c>
      <c r="G5" s="14">
        <v>182.19118832621075</v>
      </c>
      <c r="H5" s="29">
        <v>454.827</v>
      </c>
      <c r="I5" s="31">
        <v>155.23835595287517</v>
      </c>
    </row>
    <row r="6" spans="1:9" ht="14.25">
      <c r="A6" s="11" t="s">
        <v>8</v>
      </c>
      <c r="B6" s="15">
        <v>78.414</v>
      </c>
      <c r="C6" s="16" t="s">
        <v>3</v>
      </c>
      <c r="D6" s="15">
        <v>108.36</v>
      </c>
      <c r="E6" s="17" t="s">
        <v>3</v>
      </c>
      <c r="F6" s="15">
        <v>140.424</v>
      </c>
      <c r="G6" s="17">
        <v>147.50343290337173</v>
      </c>
      <c r="H6" s="15">
        <v>95.624</v>
      </c>
      <c r="I6" s="31">
        <v>108.43100698429723</v>
      </c>
    </row>
    <row r="7" spans="1:9" ht="12.75">
      <c r="A7" s="11" t="s">
        <v>1</v>
      </c>
      <c r="B7" s="15">
        <v>34.375</v>
      </c>
      <c r="C7" s="16">
        <v>0.52</v>
      </c>
      <c r="D7" s="15">
        <v>32.193</v>
      </c>
      <c r="E7" s="17" t="s">
        <v>4</v>
      </c>
      <c r="F7" s="15">
        <v>40.805</v>
      </c>
      <c r="G7" s="17" t="s">
        <v>4</v>
      </c>
      <c r="H7" s="15">
        <v>39.24</v>
      </c>
      <c r="I7" s="32" t="s">
        <v>4</v>
      </c>
    </row>
    <row r="8" spans="1:9" ht="12.75">
      <c r="A8" s="11" t="s">
        <v>2</v>
      </c>
      <c r="B8" s="15">
        <v>23.357</v>
      </c>
      <c r="C8" s="16">
        <v>183.259</v>
      </c>
      <c r="D8" s="15">
        <v>46.071</v>
      </c>
      <c r="E8" s="17">
        <v>244.18241758241754</v>
      </c>
      <c r="F8" s="15">
        <v>93.224</v>
      </c>
      <c r="G8" s="17">
        <v>232.47801418113863</v>
      </c>
      <c r="H8" s="15">
        <v>59.238</v>
      </c>
      <c r="I8" s="32">
        <v>189.344085</v>
      </c>
    </row>
    <row r="9" spans="1:9" ht="14.25">
      <c r="A9" s="11" t="s">
        <v>9</v>
      </c>
      <c r="B9" s="15">
        <v>12.315</v>
      </c>
      <c r="C9" s="16" t="s">
        <v>3</v>
      </c>
      <c r="D9" s="15">
        <v>38.5</v>
      </c>
      <c r="E9" s="17" t="s">
        <v>3</v>
      </c>
      <c r="F9" s="15">
        <v>87.775</v>
      </c>
      <c r="G9" s="17">
        <v>98.5908241098201</v>
      </c>
      <c r="H9" s="15">
        <v>49.205</v>
      </c>
      <c r="I9" s="31">
        <v>98.59944383578903</v>
      </c>
    </row>
    <row r="10" spans="1:9" ht="14.25">
      <c r="A10" s="18" t="s">
        <v>10</v>
      </c>
      <c r="B10" s="19">
        <v>25.113</v>
      </c>
      <c r="C10" s="20" t="s">
        <v>3</v>
      </c>
      <c r="D10" s="19">
        <v>33.570000000000064</v>
      </c>
      <c r="E10" s="22" t="s">
        <v>3</v>
      </c>
      <c r="F10" s="19">
        <v>47.241223101</v>
      </c>
      <c r="G10" s="22">
        <v>6.836527208612586</v>
      </c>
      <c r="H10" s="30">
        <v>37.039</v>
      </c>
      <c r="I10" s="31">
        <v>5.721673949208817</v>
      </c>
    </row>
    <row r="11" spans="1:9" ht="15" thickBot="1">
      <c r="A11" s="6" t="s">
        <v>11</v>
      </c>
      <c r="B11" s="36">
        <v>558.987</v>
      </c>
      <c r="C11" s="21" t="s">
        <v>3</v>
      </c>
      <c r="D11" s="23">
        <v>711.647</v>
      </c>
      <c r="E11" s="35" t="s">
        <v>3</v>
      </c>
      <c r="F11" s="23">
        <v>963.9230798789999</v>
      </c>
      <c r="G11" s="24">
        <v>668.0553709206828</v>
      </c>
      <c r="H11" s="23">
        <v>735.174</v>
      </c>
      <c r="I11" s="33">
        <f>SUM(I5:I10)</f>
        <v>557.3345657221703</v>
      </c>
    </row>
    <row r="12" spans="1:9" ht="12.75">
      <c r="A12" s="26" t="s">
        <v>12</v>
      </c>
      <c r="B12" s="27"/>
      <c r="C12" s="27"/>
      <c r="D12" s="27"/>
      <c r="E12" s="27"/>
      <c r="F12" s="27"/>
      <c r="G12" s="27"/>
      <c r="H12" s="27"/>
      <c r="I12" s="27"/>
    </row>
    <row r="13" spans="1:9" ht="36.75" customHeight="1">
      <c r="A13" s="44" t="s">
        <v>13</v>
      </c>
      <c r="B13" s="44"/>
      <c r="C13" s="44"/>
      <c r="D13" s="44"/>
      <c r="E13" s="44"/>
      <c r="F13" s="44"/>
      <c r="G13" s="44"/>
      <c r="H13" s="44"/>
      <c r="I13" s="44"/>
    </row>
    <row r="14" spans="1:9" s="7" customFormat="1" ht="12.75">
      <c r="A14" s="28"/>
      <c r="B14" s="28"/>
      <c r="C14" s="28"/>
      <c r="D14" s="28"/>
      <c r="E14" s="28"/>
      <c r="F14" s="27"/>
      <c r="G14" s="27"/>
      <c r="H14" s="27"/>
      <c r="I14" s="27"/>
    </row>
    <row r="15" spans="1:9" ht="40.5" customHeight="1">
      <c r="A15" s="37" t="s">
        <v>16</v>
      </c>
      <c r="B15" s="38"/>
      <c r="C15" s="38"/>
      <c r="D15" s="38"/>
      <c r="E15" s="38"/>
      <c r="F15" s="38"/>
      <c r="G15" s="38"/>
      <c r="H15" s="38"/>
      <c r="I15" s="38"/>
    </row>
    <row r="16" spans="1:5" ht="12.75">
      <c r="A16" s="25"/>
      <c r="B16" s="25"/>
      <c r="C16" s="25"/>
      <c r="D16" s="25"/>
      <c r="E16" s="25"/>
    </row>
    <row r="17" spans="1:9" ht="40.5" customHeight="1">
      <c r="A17" s="37" t="s">
        <v>14</v>
      </c>
      <c r="B17" s="38"/>
      <c r="C17" s="38"/>
      <c r="D17" s="38"/>
      <c r="E17" s="38"/>
      <c r="F17" s="38"/>
      <c r="G17" s="38"/>
      <c r="H17" s="38"/>
      <c r="I17" s="38"/>
    </row>
  </sheetData>
  <sheetProtection/>
  <mergeCells count="8">
    <mergeCell ref="A15:I15"/>
    <mergeCell ref="A17:I17"/>
    <mergeCell ref="F3:G3"/>
    <mergeCell ref="A1:I1"/>
    <mergeCell ref="H3:I3"/>
    <mergeCell ref="B3:C3"/>
    <mergeCell ref="D3:E3"/>
    <mergeCell ref="A13:I13"/>
  </mergeCells>
  <printOptions horizontalCentered="1"/>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Mary Jo Mallonee</cp:lastModifiedBy>
  <cp:lastPrinted>2010-08-19T19:41:13Z</cp:lastPrinted>
  <dcterms:created xsi:type="dcterms:W3CDTF">2004-03-11T18:08:52Z</dcterms:created>
  <dcterms:modified xsi:type="dcterms:W3CDTF">2010-12-21T04:53:47Z</dcterms:modified>
  <cp:category/>
  <cp:version/>
  <cp:contentType/>
  <cp:contentStatus/>
</cp:coreProperties>
</file>