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<sst xmlns="http://schemas.openxmlformats.org/spreadsheetml/2006/main" count="33" uniqueCount="31">
  <si>
    <t>Value</t>
  </si>
  <si>
    <t xml:space="preserve">Metric tonnes </t>
  </si>
  <si>
    <t xml:space="preserve">Hazard Class </t>
  </si>
  <si>
    <t>Description</t>
  </si>
  <si>
    <t>$ Billions</t>
  </si>
  <si>
    <t>Percent</t>
  </si>
  <si>
    <t>Millions</t>
  </si>
  <si>
    <t>Billions</t>
  </si>
  <si>
    <t>Class 1</t>
  </si>
  <si>
    <t>Explosives</t>
  </si>
  <si>
    <t>Class 2</t>
  </si>
  <si>
    <t>Gases</t>
  </si>
  <si>
    <t>Class 3</t>
  </si>
  <si>
    <t>Flammable liquids</t>
  </si>
  <si>
    <t>Class 4</t>
  </si>
  <si>
    <t>Flammable solids</t>
  </si>
  <si>
    <t>Class 5</t>
  </si>
  <si>
    <t>Oxidizers and organic peroxides</t>
  </si>
  <si>
    <t>Class 6</t>
  </si>
  <si>
    <t>Toxics</t>
  </si>
  <si>
    <t>Class 7</t>
  </si>
  <si>
    <t>Radioactive materials</t>
  </si>
  <si>
    <t>Class 8</t>
  </si>
  <si>
    <t>Corrosive materials</t>
  </si>
  <si>
    <t>Class 9</t>
  </si>
  <si>
    <t>Miscellaneous dangerous goods</t>
  </si>
  <si>
    <t>Total</t>
  </si>
  <si>
    <t>Table 2-5M.  Hazardous Materials Shipments by Hazard Class: 2002</t>
  </si>
  <si>
    <t>Tonne kilometers</t>
  </si>
  <si>
    <r>
      <t xml:space="preserve">Note: </t>
    </r>
    <r>
      <rPr>
        <sz val="10"/>
        <rFont val="Arial"/>
        <family val="2"/>
      </rPr>
      <t>1 metric tonne = 1.1 short tons; 1 tonne kilometer = 0.7 ton-miles.  Number and percents may not add to totals due to rounding.</t>
    </r>
  </si>
  <si>
    <r>
      <t xml:space="preserve">Source: </t>
    </r>
    <r>
      <rPr>
        <sz val="10"/>
        <rFont val="Arial"/>
        <family val="2"/>
      </rPr>
      <t xml:space="preserve"> U.S. Department of Transportation, Research and Innovative Technology Administration, Bureau of Transportation Statistics and U.S. Department of Commerce, Census Bureau, </t>
    </r>
    <r>
      <rPr>
        <i/>
        <sz val="10"/>
        <rFont val="Arial"/>
        <family val="2"/>
      </rPr>
      <t>2002 Commodity Flow Survey</t>
    </r>
    <r>
      <rPr>
        <sz val="10"/>
        <rFont val="Arial"/>
        <family val="2"/>
      </rPr>
      <t>, Hazardous Materials (Washington, DC: December 2004), table 2a, available at http://www.bts.gov/publications/commodity_flow_survey/2002/hazardous_materials/ as of
September 23, 2008.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</si>
</sst>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5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169" fontId="0" fillId="0" borderId="11" xfId="0" applyNumberFormat="1" applyBorder="1" applyAlignment="1">
      <alignment/>
    </xf>
    <xf numFmtId="169" fontId="0" fillId="0" borderId="12" xfId="0" applyNumberFormat="1" applyBorder="1" applyAlignment="1">
      <alignment/>
    </xf>
    <xf numFmtId="16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51" sqref="A51"/>
    </sheetView>
  </sheetViews>
  <sheetFormatPr defaultColWidth="9.140625" defaultRowHeight="12.75"/>
  <cols>
    <col min="1" max="1" width="14.140625" style="0" customWidth="1"/>
    <col min="2" max="2" width="31.140625" style="0" customWidth="1"/>
    <col min="3" max="3" width="10.7109375" style="0" customWidth="1"/>
    <col min="4" max="4" width="10.8515625" style="0" customWidth="1"/>
    <col min="5" max="5" width="10.57421875" style="0" customWidth="1"/>
    <col min="6" max="6" width="10.421875" style="0" customWidth="1"/>
    <col min="7" max="7" width="11.140625" style="0" customWidth="1"/>
    <col min="8" max="8" width="11.28125" style="0" customWidth="1"/>
  </cols>
  <sheetData>
    <row r="1" spans="1:8" ht="18.75" customHeight="1">
      <c r="A1" s="30" t="s">
        <v>27</v>
      </c>
      <c r="B1" s="31"/>
      <c r="C1" s="31"/>
      <c r="D1" s="31"/>
      <c r="E1" s="31"/>
      <c r="F1" s="31"/>
      <c r="G1" s="31"/>
      <c r="H1" s="31"/>
    </row>
    <row r="2" spans="1:8" ht="16.5" thickBot="1">
      <c r="A2" s="1"/>
      <c r="B2" s="1"/>
      <c r="C2" s="2"/>
      <c r="D2" s="2"/>
      <c r="E2" s="2"/>
      <c r="F2" s="2"/>
      <c r="G2" s="2"/>
      <c r="H2" s="3"/>
    </row>
    <row r="3" spans="1:8" ht="12.75">
      <c r="A3" s="4"/>
      <c r="B3" s="5"/>
      <c r="C3" s="32" t="s">
        <v>0</v>
      </c>
      <c r="D3" s="33"/>
      <c r="E3" s="33" t="s">
        <v>1</v>
      </c>
      <c r="F3" s="33"/>
      <c r="G3" s="33" t="s">
        <v>28</v>
      </c>
      <c r="H3" s="34"/>
    </row>
    <row r="4" spans="1:8" ht="12.75">
      <c r="A4" s="6" t="s">
        <v>2</v>
      </c>
      <c r="B4" s="6" t="s">
        <v>3</v>
      </c>
      <c r="C4" s="7" t="s">
        <v>4</v>
      </c>
      <c r="D4" s="8" t="s">
        <v>5</v>
      </c>
      <c r="E4" s="7" t="s">
        <v>6</v>
      </c>
      <c r="F4" s="9" t="s">
        <v>5</v>
      </c>
      <c r="G4" s="7" t="s">
        <v>7</v>
      </c>
      <c r="H4" s="10" t="s">
        <v>5</v>
      </c>
    </row>
    <row r="5" spans="1:8" ht="12.75">
      <c r="A5" s="11" t="s">
        <v>8</v>
      </c>
      <c r="B5" s="12" t="s">
        <v>9</v>
      </c>
      <c r="C5" s="13">
        <v>7.901</v>
      </c>
      <c r="D5" s="25">
        <f>(C5/C14)*100</f>
        <v>1.1967930007073817</v>
      </c>
      <c r="E5" s="13">
        <v>4.5359235</v>
      </c>
      <c r="F5" s="24">
        <f>(E5/E14)*100</f>
        <v>0.22815225421271731</v>
      </c>
      <c r="G5" s="14">
        <v>2.289236096</v>
      </c>
      <c r="H5" s="24">
        <f>(G5/G14)*100</f>
        <v>0.47991136330942963</v>
      </c>
    </row>
    <row r="6" spans="1:8" ht="12.75">
      <c r="A6" s="11" t="s">
        <v>10</v>
      </c>
      <c r="B6" s="12" t="s">
        <v>11</v>
      </c>
      <c r="C6" s="13">
        <v>73.932</v>
      </c>
      <c r="D6" s="26">
        <f>(C6/C14)*100</f>
        <v>11.198747010289601</v>
      </c>
      <c r="E6" s="13">
        <v>193.5551132226</v>
      </c>
      <c r="F6" s="24">
        <f>(E6/E14)*100</f>
        <v>9.73562173086339</v>
      </c>
      <c r="G6" s="15">
        <v>54.401476664</v>
      </c>
      <c r="H6" s="24">
        <f>(G6/G14)*100</f>
        <v>11.40462832884947</v>
      </c>
    </row>
    <row r="7" spans="1:8" ht="12.75">
      <c r="A7" s="11" t="s">
        <v>12</v>
      </c>
      <c r="B7" s="12" t="s">
        <v>13</v>
      </c>
      <c r="C7" s="13">
        <v>490.238</v>
      </c>
      <c r="D7" s="26">
        <f>(C7/C14)*100</f>
        <v>74.25812012160301</v>
      </c>
      <c r="E7" s="13">
        <v>1622.9407277142</v>
      </c>
      <c r="F7" s="24">
        <f>(E7/E14)*100</f>
        <v>81.63223773099847</v>
      </c>
      <c r="G7" s="15">
        <v>319.111919928</v>
      </c>
      <c r="H7" s="24">
        <f>(G7/G14)*100</f>
        <v>66.89805250254801</v>
      </c>
    </row>
    <row r="8" spans="1:8" ht="12.75">
      <c r="A8" s="11" t="s">
        <v>14</v>
      </c>
      <c r="B8" s="12" t="s">
        <v>15</v>
      </c>
      <c r="C8" s="13">
        <v>6.566</v>
      </c>
      <c r="D8" s="26">
        <f>(C8/C14)*100</f>
        <v>0.9945757299891997</v>
      </c>
      <c r="E8" s="13">
        <v>10.25118711</v>
      </c>
      <c r="F8" s="24">
        <f>(E8/E14)*100</f>
        <v>0.5156240945207412</v>
      </c>
      <c r="G8" s="15">
        <v>6.410737052</v>
      </c>
      <c r="H8" s="24">
        <f>(G8/G14)*100</f>
        <v>1.3439354568186896</v>
      </c>
    </row>
    <row r="9" spans="1:8" ht="12.75">
      <c r="A9" s="11" t="s">
        <v>16</v>
      </c>
      <c r="B9" s="12" t="s">
        <v>17</v>
      </c>
      <c r="C9" s="13">
        <v>5.471</v>
      </c>
      <c r="D9" s="26">
        <f>(C9/C14)*100</f>
        <v>0.8287121259169833</v>
      </c>
      <c r="E9" s="13">
        <v>11.494030148999999</v>
      </c>
      <c r="F9" s="24">
        <f>(E9/E14)*100</f>
        <v>0.5781378121750257</v>
      </c>
      <c r="G9" s="15">
        <v>6.162541812000001</v>
      </c>
      <c r="H9" s="24">
        <f>(G9/G14)*100</f>
        <v>1.2919042503374378</v>
      </c>
    </row>
    <row r="10" spans="1:8" ht="12.75">
      <c r="A10" s="11" t="s">
        <v>18</v>
      </c>
      <c r="B10" s="12" t="s">
        <v>19</v>
      </c>
      <c r="C10" s="13">
        <v>8.275</v>
      </c>
      <c r="D10" s="26">
        <f>(C10/C14)*100</f>
        <v>1.2534441312306777</v>
      </c>
      <c r="E10" s="13">
        <v>7.673875377299999</v>
      </c>
      <c r="F10" s="24">
        <f>(E10/E14)*100</f>
        <v>0.38598798367707515</v>
      </c>
      <c r="G10" s="15">
        <v>6.210720888</v>
      </c>
      <c r="H10" s="24">
        <f>(G10/G14)*100</f>
        <v>1.3020044257132102</v>
      </c>
    </row>
    <row r="11" spans="1:8" ht="12.75">
      <c r="A11" s="11" t="s">
        <v>20</v>
      </c>
      <c r="B11" s="12" t="s">
        <v>21</v>
      </c>
      <c r="C11" s="13">
        <v>5.85</v>
      </c>
      <c r="D11" s="26">
        <f>(C11/C14)*100</f>
        <v>0.8861206244954034</v>
      </c>
      <c r="E11" s="13">
        <v>0.051709527899999996</v>
      </c>
      <c r="F11" s="24">
        <f>(E11/E14)*100</f>
        <v>0.0026009356980249776</v>
      </c>
      <c r="G11" s="15">
        <v>0.06423999999999999</v>
      </c>
      <c r="H11" s="24">
        <f>(G11/G14)*100</f>
        <v>0.013467158775307795</v>
      </c>
    </row>
    <row r="12" spans="1:8" ht="12.75">
      <c r="A12" s="11" t="s">
        <v>22</v>
      </c>
      <c r="B12" s="12" t="s">
        <v>23</v>
      </c>
      <c r="C12" s="13">
        <v>38.324</v>
      </c>
      <c r="D12" s="26">
        <f>(C12/C14)*100</f>
        <v>5.8050746689165535</v>
      </c>
      <c r="E12" s="13">
        <v>82.2553439337</v>
      </c>
      <c r="F12" s="24">
        <f>(E12/E14)*100</f>
        <v>4.137358608344259</v>
      </c>
      <c r="G12" s="15">
        <v>52.93858472</v>
      </c>
      <c r="H12" s="24">
        <f>(G12/G14)*100</f>
        <v>11.097950276530561</v>
      </c>
    </row>
    <row r="13" spans="1:8" ht="12.75">
      <c r="A13" s="16" t="s">
        <v>24</v>
      </c>
      <c r="B13" s="16" t="s">
        <v>25</v>
      </c>
      <c r="C13" s="17">
        <v>23.625</v>
      </c>
      <c r="D13" s="27">
        <f>(C13/C14)*100</f>
        <v>3.578564060462206</v>
      </c>
      <c r="E13" s="13">
        <v>55.3545960246</v>
      </c>
      <c r="F13" s="24">
        <f>(E13/E14)*100</f>
        <v>2.7842788495103172</v>
      </c>
      <c r="G13" s="18">
        <v>29.422815716</v>
      </c>
      <c r="H13" s="24">
        <f>(G13/G14)*100</f>
        <v>6.168146495392178</v>
      </c>
    </row>
    <row r="14" spans="1:8" ht="12.75">
      <c r="A14" s="19" t="s">
        <v>26</v>
      </c>
      <c r="B14" s="19"/>
      <c r="C14" s="20">
        <v>660.181</v>
      </c>
      <c r="D14" s="21">
        <v>100</v>
      </c>
      <c r="E14" s="22">
        <v>1988.1125065592996</v>
      </c>
      <c r="F14" s="20">
        <v>100</v>
      </c>
      <c r="G14" s="23">
        <v>477.01227164399995</v>
      </c>
      <c r="H14" s="20">
        <v>100</v>
      </c>
    </row>
    <row r="16" ht="12.75">
      <c r="A16" s="28" t="s">
        <v>29</v>
      </c>
    </row>
    <row r="17" ht="12.75">
      <c r="A17" s="28"/>
    </row>
    <row r="18" spans="1:8" ht="52.5" customHeight="1">
      <c r="A18" s="29" t="s">
        <v>30</v>
      </c>
      <c r="B18" s="29"/>
      <c r="C18" s="29"/>
      <c r="D18" s="29"/>
      <c r="E18" s="29"/>
      <c r="F18" s="29"/>
      <c r="G18" s="29"/>
      <c r="H18" s="29"/>
    </row>
  </sheetData>
  <mergeCells count="5">
    <mergeCell ref="A18:H18"/>
    <mergeCell ref="A1:H1"/>
    <mergeCell ref="C3:D3"/>
    <mergeCell ref="E3:F3"/>
    <mergeCell ref="G3:H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Diane Williams</cp:lastModifiedBy>
  <cp:lastPrinted>2008-09-25T16:13:03Z</cp:lastPrinted>
  <dcterms:created xsi:type="dcterms:W3CDTF">2007-06-29T20:34:47Z</dcterms:created>
  <dcterms:modified xsi:type="dcterms:W3CDTF">2009-01-15T18:20:19Z</dcterms:modified>
  <cp:category/>
  <cp:version/>
  <cp:contentType/>
  <cp:contentStatus/>
</cp:coreProperties>
</file>