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510" windowWidth="10380" windowHeight="5775" tabRatio="603" activeTab="0"/>
  </bookViews>
  <sheets>
    <sheet name="Table 2-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<sst xmlns="http://schemas.openxmlformats.org/spreadsheetml/2006/main" count="40" uniqueCount="22">
  <si>
    <t>Mode</t>
  </si>
  <si>
    <t>Truck</t>
  </si>
  <si>
    <t>Rail</t>
  </si>
  <si>
    <t>Air</t>
  </si>
  <si>
    <t>Water</t>
  </si>
  <si>
    <t>Pipeline</t>
  </si>
  <si>
    <t>Weight (millions of short tons)</t>
  </si>
  <si>
    <t>NA</t>
  </si>
  <si>
    <t>Total</t>
  </si>
  <si>
    <t xml:space="preserve">Value        ($ billions) </t>
  </si>
  <si>
    <t>Value         ($ billions)</t>
  </si>
  <si>
    <t>Weight (millions short tons)</t>
  </si>
  <si>
    <t>Value          ($ billions)</t>
  </si>
  <si>
    <t xml:space="preserve"> </t>
  </si>
  <si>
    <t>&lt;1</t>
  </si>
  <si>
    <t>Other</t>
  </si>
  <si>
    <r>
      <t>Key:</t>
    </r>
    <r>
      <rPr>
        <sz val="9"/>
        <rFont val="Arial"/>
        <family val="2"/>
      </rPr>
      <t xml:space="preserve">  NA = not available.</t>
    </r>
  </si>
  <si>
    <r>
      <t>Notes</t>
    </r>
    <r>
      <rPr>
        <sz val="9"/>
        <rFont val="Arial"/>
        <family val="2"/>
      </rPr>
      <t>:  Individual modal totals may not sum to exact totals due to rounding.  1 short ton = 2,000 pounds.  For value, “Other” is the difference between the total and the sum of the individual modes.</t>
    </r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</si>
  <si>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Transborder Freight Data, September 2007. </t>
    </r>
  </si>
  <si>
    <r>
      <t xml:space="preserve">1 </t>
    </r>
    <r>
      <rPr>
        <sz val="9"/>
        <rFont val="Arial"/>
        <family val="2"/>
      </rPr>
      <t xml:space="preserve">2005 data are from the U.S. Department of Transportation, Research and Innovative Technology Administration, Bureau of Transportation Statistics, North American Freight Transportation (Washington, DC: 2003), tables A-1 and A-2, available at www.bts.gov as of August 12, 2006.  </t>
    </r>
  </si>
  <si>
    <r>
      <t>2005</t>
    </r>
    <r>
      <rPr>
        <vertAlign val="superscript"/>
        <sz val="10"/>
        <rFont val="Arial"/>
        <family val="2"/>
      </rPr>
      <t>1</t>
    </r>
  </si>
  <si>
    <t>Table 2-8.  Value and Weight of U.S. Merchandise Trade with Canada and Mexico by Transportation Mode: 1998-2006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</si>
</sst>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&quot;(R)&quot;\ #,##0;&quot;(R) -&quot;#,##0;&quot;(R) &quot;\ 0"/>
    <numFmt numFmtId="171" formatCode="0.00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1">
      <alignment horizontal="left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49" fontId="4" fillId="0" borderId="0">
      <alignment horizontal="left" vertical="center"/>
      <protection/>
    </xf>
    <xf numFmtId="0" fontId="5" fillId="0" borderId="0">
      <alignment horizontal="left"/>
      <protection/>
    </xf>
  </cellStyleXfs>
  <cellXfs count="46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3" xfId="22" applyNumberFormat="1" applyFont="1" applyFill="1" applyBorder="1" applyAlignment="1">
      <alignment horizontal="right"/>
      <protection/>
    </xf>
    <xf numFmtId="3" fontId="1" fillId="0" borderId="4" xfId="22" applyNumberFormat="1" applyFont="1" applyFill="1" applyBorder="1" applyAlignment="1">
      <alignment horizontal="right"/>
      <protection/>
    </xf>
    <xf numFmtId="0" fontId="1" fillId="0" borderId="5" xfId="22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1" fontId="1" fillId="0" borderId="5" xfId="22" applyNumberFormat="1" applyFont="1" applyFill="1" applyBorder="1" applyAlignment="1">
      <alignment horizontal="right"/>
      <protection/>
    </xf>
    <xf numFmtId="0" fontId="1" fillId="0" borderId="2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2" xfId="22" applyFont="1" applyFill="1" applyBorder="1" applyAlignment="1">
      <alignment horizontal="right" wrapText="1"/>
      <protection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1" fontId="1" fillId="0" borderId="4" xfId="22" applyNumberFormat="1" applyFont="1" applyFill="1" applyBorder="1" applyAlignment="1">
      <alignment horizontal="right"/>
      <protection/>
    </xf>
    <xf numFmtId="1" fontId="1" fillId="0" borderId="11" xfId="0" applyNumberFormat="1" applyFont="1" applyFill="1" applyBorder="1" applyAlignment="1">
      <alignment/>
    </xf>
    <xf numFmtId="3" fontId="0" fillId="0" borderId="12" xfId="22" applyNumberFormat="1" applyFont="1" applyFill="1" applyBorder="1" applyAlignment="1">
      <alignment horizontal="right"/>
      <protection/>
    </xf>
    <xf numFmtId="3" fontId="0" fillId="0" borderId="13" xfId="22" applyNumberFormat="1" applyFont="1" applyFill="1" applyBorder="1" applyAlignment="1">
      <alignment horizontal="right"/>
      <protection/>
    </xf>
    <xf numFmtId="3" fontId="0" fillId="0" borderId="14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4" xfId="22" applyFont="1" applyFill="1" applyBorder="1">
      <alignment/>
      <protection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8" xfId="22" applyFont="1" applyFill="1" applyBorder="1">
      <alignment/>
      <protection/>
    </xf>
    <xf numFmtId="0" fontId="1" fillId="0" borderId="16" xfId="22" applyFont="1" applyFill="1" applyBorder="1">
      <alignment/>
      <protection/>
    </xf>
    <xf numFmtId="3" fontId="1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4" xfId="2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Naftata_updated with 2001 data" xfId="22"/>
    <cellStyle name="Percent" xfId="23"/>
    <cellStyle name="Source Text" xfId="24"/>
    <cellStyle name="State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4.28125" style="20" customWidth="1"/>
    <col min="2" max="2" width="10.7109375" style="20" customWidth="1"/>
    <col min="3" max="3" width="11.7109375" style="20" customWidth="1"/>
    <col min="4" max="4" width="10.7109375" style="20" customWidth="1"/>
    <col min="5" max="5" width="11.7109375" style="20" customWidth="1"/>
    <col min="6" max="6" width="10.7109375" style="20" customWidth="1"/>
    <col min="7" max="7" width="11.7109375" style="20" customWidth="1"/>
    <col min="8" max="8" width="10.7109375" style="20" customWidth="1"/>
    <col min="9" max="9" width="11.7109375" style="20" customWidth="1"/>
    <col min="10" max="10" width="10.7109375" style="20" customWidth="1"/>
    <col min="11" max="11" width="11.7109375" style="20" customWidth="1"/>
    <col min="12" max="12" width="10.7109375" style="20" customWidth="1"/>
    <col min="13" max="13" width="11.7109375" style="20" customWidth="1"/>
    <col min="14" max="14" width="10.7109375" style="20" customWidth="1"/>
    <col min="15" max="15" width="11.7109375" style="20" customWidth="1"/>
    <col min="16" max="16" width="10.7109375" style="20" customWidth="1"/>
    <col min="17" max="17" width="11.7109375" style="20" customWidth="1"/>
    <col min="18" max="18" width="10.7109375" style="20" customWidth="1"/>
    <col min="19" max="19" width="11.7109375" style="20" customWidth="1"/>
    <col min="20" max="20" width="10.7109375" style="20" customWidth="1"/>
    <col min="21" max="21" width="11.7109375" style="20" customWidth="1"/>
    <col min="22" max="16384" width="8.8515625" style="20" customWidth="1"/>
  </cols>
  <sheetData>
    <row r="1" spans="1:11" ht="30.75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" ht="14.25">
      <c r="A3" s="23"/>
      <c r="B3" s="36">
        <v>1998</v>
      </c>
      <c r="C3" s="39"/>
      <c r="D3" s="37">
        <v>2000</v>
      </c>
      <c r="E3" s="39"/>
      <c r="F3" s="41" t="s">
        <v>20</v>
      </c>
      <c r="G3" s="42"/>
      <c r="H3" s="36">
        <v>2006</v>
      </c>
      <c r="I3" s="37"/>
    </row>
    <row r="4" spans="1:9" ht="39.75" customHeight="1">
      <c r="A4" s="24" t="s">
        <v>0</v>
      </c>
      <c r="B4" s="8" t="s">
        <v>9</v>
      </c>
      <c r="C4" s="9" t="s">
        <v>6</v>
      </c>
      <c r="D4" s="11" t="s">
        <v>12</v>
      </c>
      <c r="E4" s="10" t="s">
        <v>6</v>
      </c>
      <c r="F4" s="12" t="s">
        <v>10</v>
      </c>
      <c r="G4" s="13" t="s">
        <v>11</v>
      </c>
      <c r="H4" s="12" t="s">
        <v>10</v>
      </c>
      <c r="I4" s="13" t="s">
        <v>11</v>
      </c>
    </row>
    <row r="5" spans="1:9" ht="12.75">
      <c r="A5" s="25" t="s">
        <v>1</v>
      </c>
      <c r="B5" s="16">
        <v>349.979</v>
      </c>
      <c r="C5" s="17" t="s">
        <v>7</v>
      </c>
      <c r="D5" s="16">
        <v>428.7</v>
      </c>
      <c r="E5" s="17" t="s">
        <v>7</v>
      </c>
      <c r="F5" s="26">
        <v>490.526073065</v>
      </c>
      <c r="G5" s="27">
        <v>190.79738311024207</v>
      </c>
      <c r="H5" s="43">
        <v>533.657386453</v>
      </c>
      <c r="I5" s="1" t="s">
        <v>7</v>
      </c>
    </row>
    <row r="6" spans="1:9" ht="12.75">
      <c r="A6" s="25" t="s">
        <v>2</v>
      </c>
      <c r="B6" s="6">
        <v>67.872</v>
      </c>
      <c r="C6" s="18" t="s">
        <v>7</v>
      </c>
      <c r="D6" s="6">
        <v>94.198</v>
      </c>
      <c r="E6" s="18" t="s">
        <v>7</v>
      </c>
      <c r="F6" s="6">
        <v>116.4580488</v>
      </c>
      <c r="G6" s="27">
        <v>140.965876598283</v>
      </c>
      <c r="H6" s="6">
        <v>128.870952364</v>
      </c>
      <c r="I6" s="1" t="s">
        <v>7</v>
      </c>
    </row>
    <row r="7" spans="1:9" ht="12.75">
      <c r="A7" s="25" t="s">
        <v>3</v>
      </c>
      <c r="B7" s="6">
        <v>30.126</v>
      </c>
      <c r="C7" s="18" t="s">
        <v>14</v>
      </c>
      <c r="D7" s="6">
        <v>44.95</v>
      </c>
      <c r="E7" s="18">
        <v>0.55</v>
      </c>
      <c r="F7" s="6">
        <v>33.077715916</v>
      </c>
      <c r="G7" s="1" t="s">
        <v>14</v>
      </c>
      <c r="H7" s="6">
        <v>35.900653527</v>
      </c>
      <c r="I7" s="1" t="s">
        <v>14</v>
      </c>
    </row>
    <row r="8" spans="1:9" ht="12.75">
      <c r="A8" s="25" t="s">
        <v>4</v>
      </c>
      <c r="B8" s="6">
        <v>20.852</v>
      </c>
      <c r="C8" s="18">
        <v>183.046</v>
      </c>
      <c r="D8" s="6">
        <v>32.607</v>
      </c>
      <c r="E8" s="18">
        <v>194.226</v>
      </c>
      <c r="F8" s="6">
        <v>58.473201805</v>
      </c>
      <c r="G8" s="1">
        <v>255.8741311785276</v>
      </c>
      <c r="H8" s="6">
        <v>70.071331076</v>
      </c>
      <c r="I8" s="1">
        <v>251.400359886726</v>
      </c>
    </row>
    <row r="9" spans="1:9" ht="12.75">
      <c r="A9" s="25" t="s">
        <v>5</v>
      </c>
      <c r="B9" s="6">
        <v>11.289</v>
      </c>
      <c r="C9" s="18" t="s">
        <v>7</v>
      </c>
      <c r="D9" s="6">
        <v>23.592</v>
      </c>
      <c r="E9" s="18" t="s">
        <v>7</v>
      </c>
      <c r="F9" s="6">
        <v>51.703618889</v>
      </c>
      <c r="G9" s="1">
        <v>85.6044115944699</v>
      </c>
      <c r="H9" s="6">
        <v>56.807600545</v>
      </c>
      <c r="I9" s="1" t="s">
        <v>7</v>
      </c>
    </row>
    <row r="10" spans="1:9" ht="12.75">
      <c r="A10" s="28" t="s">
        <v>15</v>
      </c>
      <c r="B10" s="3">
        <v>22.597</v>
      </c>
      <c r="C10" s="19" t="s">
        <v>7</v>
      </c>
      <c r="D10" s="3">
        <v>29.224</v>
      </c>
      <c r="E10" s="19" t="s">
        <v>7</v>
      </c>
      <c r="F10" s="3">
        <v>39.299</v>
      </c>
      <c r="G10" s="2">
        <v>5.178347434872951</v>
      </c>
      <c r="H10" s="3">
        <v>40.177663665</v>
      </c>
      <c r="I10" s="2" t="s">
        <v>7</v>
      </c>
    </row>
    <row r="11" spans="1:9" ht="13.5" thickBot="1">
      <c r="A11" s="29" t="s">
        <v>8</v>
      </c>
      <c r="B11" s="14">
        <v>502.715</v>
      </c>
      <c r="C11" s="5" t="s">
        <v>7</v>
      </c>
      <c r="D11" s="4">
        <v>653.271</v>
      </c>
      <c r="E11" s="7">
        <v>526.118</v>
      </c>
      <c r="F11" s="15">
        <v>789.5376584750001</v>
      </c>
      <c r="G11" s="30">
        <v>678.8410126625319</v>
      </c>
      <c r="H11" s="15">
        <f>SUM(H5:H10)</f>
        <v>865.4855876299999</v>
      </c>
      <c r="I11" s="44" t="s">
        <v>7</v>
      </c>
    </row>
    <row r="12" spans="1:7" ht="12.75" customHeight="1">
      <c r="A12" s="34" t="s">
        <v>16</v>
      </c>
      <c r="B12" s="35"/>
      <c r="C12" s="35"/>
      <c r="D12" s="35"/>
      <c r="E12" s="35"/>
      <c r="F12" s="35"/>
      <c r="G12" s="35"/>
    </row>
    <row r="13" spans="3:18" ht="12.75">
      <c r="C13" s="20" t="s">
        <v>13</v>
      </c>
      <c r="N13" s="26"/>
      <c r="R13" s="26"/>
    </row>
    <row r="14" spans="1:9" ht="36.75" customHeight="1">
      <c r="A14" s="38" t="s">
        <v>19</v>
      </c>
      <c r="B14" s="38"/>
      <c r="C14" s="38"/>
      <c r="D14" s="38"/>
      <c r="E14" s="38"/>
      <c r="F14" s="38"/>
      <c r="G14" s="38"/>
      <c r="H14" s="38"/>
      <c r="I14" s="38"/>
    </row>
    <row r="15" spans="1:9" ht="25.5" customHeight="1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27" customHeight="1">
      <c r="A16" s="40" t="s">
        <v>17</v>
      </c>
      <c r="B16" s="33"/>
      <c r="C16" s="33"/>
      <c r="D16" s="33"/>
      <c r="E16" s="33"/>
      <c r="F16" s="33"/>
      <c r="G16" s="33"/>
      <c r="H16" s="33"/>
      <c r="I16" s="33"/>
    </row>
    <row r="17" ht="25.5" customHeight="1"/>
    <row r="18" spans="1:9" ht="26.25" customHeight="1">
      <c r="A18" s="45" t="s">
        <v>18</v>
      </c>
      <c r="B18" s="45"/>
      <c r="C18" s="45"/>
      <c r="D18" s="45"/>
      <c r="E18" s="45"/>
      <c r="F18" s="45"/>
      <c r="G18" s="45"/>
      <c r="H18" s="45"/>
      <c r="I18" s="45"/>
    </row>
    <row r="19" ht="25.5" customHeight="1"/>
  </sheetData>
  <mergeCells count="9">
    <mergeCell ref="A18:I18"/>
    <mergeCell ref="B3:C3"/>
    <mergeCell ref="D3:E3"/>
    <mergeCell ref="A16:I16"/>
    <mergeCell ref="F3:G3"/>
    <mergeCell ref="A1:K1"/>
    <mergeCell ref="A12:G12"/>
    <mergeCell ref="H3:I3"/>
    <mergeCell ref="A14:I14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Sharon Kim</cp:lastModifiedBy>
  <cp:lastPrinted>2007-10-02T18:28:57Z</cp:lastPrinted>
  <dcterms:created xsi:type="dcterms:W3CDTF">2004-03-11T18:08:52Z</dcterms:created>
  <dcterms:modified xsi:type="dcterms:W3CDTF">2007-11-29T19:42:46Z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