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1145" windowHeight="4680" activeTab="0"/>
  </bookViews>
  <sheets>
    <sheet name="Table 2-7" sheetId="1" r:id="rId1"/>
  </sheets>
  <definedNames>
    <definedName name="_xlnm.Print_Area" localSheetId="0">'Table 2-7'!$A$1:$J$37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<sst xmlns="http://schemas.openxmlformats.org/spreadsheetml/2006/main" count="33" uniqueCount="33">
  <si>
    <t>Partner</t>
  </si>
  <si>
    <t>Canada</t>
  </si>
  <si>
    <t>Mexico</t>
  </si>
  <si>
    <t>Japan</t>
  </si>
  <si>
    <t>China</t>
  </si>
  <si>
    <t>United Kingdom</t>
  </si>
  <si>
    <t>Germany</t>
  </si>
  <si>
    <t>South Korea</t>
  </si>
  <si>
    <t>Netherlands</t>
  </si>
  <si>
    <t>France</t>
  </si>
  <si>
    <t>Taiwan</t>
  </si>
  <si>
    <t>Singapore</t>
  </si>
  <si>
    <t>Belgium</t>
  </si>
  <si>
    <t>Hong Kong</t>
  </si>
  <si>
    <t>Australia</t>
  </si>
  <si>
    <t>Brazil</t>
  </si>
  <si>
    <t>Italy</t>
  </si>
  <si>
    <t>Switzerland</t>
  </si>
  <si>
    <t>Malaysia</t>
  </si>
  <si>
    <t>Israel</t>
  </si>
  <si>
    <t>Ireland</t>
  </si>
  <si>
    <t>India</t>
  </si>
  <si>
    <t>Thailand</t>
  </si>
  <si>
    <t>Saudi Arabia</t>
  </si>
  <si>
    <t>Venezuela</t>
  </si>
  <si>
    <t>Nigeria</t>
  </si>
  <si>
    <t>Top 25 as % of total</t>
  </si>
  <si>
    <t>U.S. total trade</t>
  </si>
  <si>
    <r>
      <t>Top 25 total</t>
    </r>
    <r>
      <rPr>
        <vertAlign val="superscript"/>
        <sz val="10"/>
        <rFont val="Arial"/>
        <family val="2"/>
      </rPr>
      <t>1</t>
    </r>
  </si>
  <si>
    <t>2006 Rank</t>
  </si>
  <si>
    <r>
      <t>Source</t>
    </r>
    <r>
      <rPr>
        <sz val="9"/>
        <rFont val="Arial"/>
        <family val="2"/>
      </rPr>
      <t>: U.S. Department of Commerce, International Trade Administration, TradeStats Express, available at http://www.ita.doc.gov/ as of June 12, 2007.</t>
    </r>
  </si>
  <si>
    <r>
      <t>1</t>
    </r>
    <r>
      <rPr>
        <sz val="9"/>
        <rFont val="Arial"/>
        <family val="2"/>
      </rPr>
      <t>Represents the top 25 trading partners in the reference year, not necessarily the top 25 partners in previous years.</t>
    </r>
  </si>
  <si>
    <t>Table 2-7.  Top 25 Trading Partners of the United States in Merchandise: 1998-2006 (Current $ Billions)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</si>
</sst>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#,##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"/>
    <numFmt numFmtId="172" formatCode="0.000"/>
    <numFmt numFmtId="173" formatCode="0.0000"/>
    <numFmt numFmtId="174" formatCode="0.00000"/>
    <numFmt numFmtId="175" formatCode="0.000000"/>
    <numFmt numFmtId="176" formatCode="0.0000000"/>
    <numFmt numFmtId="177" formatCode="0.00000000"/>
    <numFmt numFmtId="178" formatCode="0.000000000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vertAlign val="superscript"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left"/>
    </xf>
    <xf numFmtId="0" fontId="0" fillId="0" borderId="0" xfId="0" applyFill="1" applyAlignment="1">
      <alignment wrapText="1"/>
    </xf>
    <xf numFmtId="0" fontId="0" fillId="0" borderId="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2" xfId="0" applyFill="1" applyBorder="1" applyAlignment="1">
      <alignment/>
    </xf>
    <xf numFmtId="0" fontId="2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166" fontId="0" fillId="0" borderId="0" xfId="15" applyNumberFormat="1" applyFill="1" applyAlignment="1">
      <alignment/>
    </xf>
    <xf numFmtId="166" fontId="0" fillId="0" borderId="0" xfId="15" applyNumberFormat="1" applyFont="1" applyFill="1" applyAlignment="1">
      <alignment/>
    </xf>
    <xf numFmtId="43" fontId="0" fillId="0" borderId="0" xfId="0" applyNumberFormat="1" applyFill="1" applyAlignment="1">
      <alignment/>
    </xf>
    <xf numFmtId="0" fontId="2" fillId="0" borderId="4" xfId="0" applyFont="1" applyFill="1" applyBorder="1" applyAlignment="1">
      <alignment/>
    </xf>
    <xf numFmtId="166" fontId="2" fillId="0" borderId="4" xfId="0" applyNumberFormat="1" applyFont="1" applyFill="1" applyBorder="1" applyAlignment="1">
      <alignment/>
    </xf>
    <xf numFmtId="166" fontId="2" fillId="0" borderId="4" xfId="15" applyNumberFormat="1" applyFont="1" applyFill="1" applyBorder="1" applyAlignment="1">
      <alignment/>
    </xf>
    <xf numFmtId="166" fontId="2" fillId="0" borderId="2" xfId="0" applyNumberFormat="1" applyFont="1" applyFill="1" applyBorder="1" applyAlignment="1">
      <alignment/>
    </xf>
    <xf numFmtId="3" fontId="2" fillId="0" borderId="4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wrapText="1" shrinkToFit="1"/>
    </xf>
    <xf numFmtId="0" fontId="0" fillId="0" borderId="0" xfId="0" applyFill="1" applyAlignment="1">
      <alignment wrapText="1" shrinkToFi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tabSelected="1" workbookViewId="0" topLeftCell="A13">
      <selection activeCell="J6" sqref="J6"/>
    </sheetView>
  </sheetViews>
  <sheetFormatPr defaultColWidth="9.140625" defaultRowHeight="12.75"/>
  <cols>
    <col min="1" max="16384" width="9.140625" style="1" customWidth="1"/>
  </cols>
  <sheetData>
    <row r="1" spans="1:15" ht="15.75">
      <c r="A1" s="2" t="s">
        <v>32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0" ht="13.5" thickBot="1">
      <c r="A2" s="4"/>
      <c r="B2" s="4"/>
      <c r="C2" s="4"/>
      <c r="D2" s="4"/>
      <c r="E2" s="4"/>
      <c r="F2" s="4"/>
      <c r="G2" s="4"/>
      <c r="H2" s="5"/>
      <c r="I2" s="5"/>
      <c r="J2" s="5"/>
    </row>
    <row r="3" spans="1:10" ht="25.5">
      <c r="A3" s="6" t="s">
        <v>0</v>
      </c>
      <c r="B3" s="7" t="s">
        <v>29</v>
      </c>
      <c r="C3" s="8">
        <v>1998</v>
      </c>
      <c r="D3" s="8">
        <v>2000</v>
      </c>
      <c r="E3" s="8">
        <v>2002</v>
      </c>
      <c r="F3" s="8">
        <v>2004</v>
      </c>
      <c r="G3" s="9">
        <v>2006</v>
      </c>
      <c r="H3" s="5"/>
      <c r="I3" s="5"/>
      <c r="J3" s="5"/>
    </row>
    <row r="4" spans="1:10" ht="12.75">
      <c r="A4" s="1" t="s">
        <v>1</v>
      </c>
      <c r="B4" s="1">
        <v>1</v>
      </c>
      <c r="C4" s="10">
        <v>328.995924559</v>
      </c>
      <c r="D4" s="10">
        <v>405.638750487</v>
      </c>
      <c r="E4" s="10">
        <v>371.38884558</v>
      </c>
      <c r="F4" s="10">
        <v>445.029200136</v>
      </c>
      <c r="G4" s="11">
        <v>533.673046</v>
      </c>
      <c r="H4" s="12"/>
      <c r="I4" s="12"/>
      <c r="J4" s="12"/>
    </row>
    <row r="5" spans="1:10" ht="12.75">
      <c r="A5" s="1" t="s">
        <v>4</v>
      </c>
      <c r="B5" s="1">
        <f>B4+1</f>
        <v>2</v>
      </c>
      <c r="C5" s="10">
        <v>85.413813197</v>
      </c>
      <c r="D5" s="10">
        <v>116.315987433</v>
      </c>
      <c r="E5" s="10">
        <v>147.220564793</v>
      </c>
      <c r="F5" s="10">
        <v>231.41998525</v>
      </c>
      <c r="G5" s="11">
        <v>342.996949</v>
      </c>
      <c r="H5" s="12"/>
      <c r="I5" s="12"/>
      <c r="J5" s="12"/>
    </row>
    <row r="6" spans="1:10" ht="12.75">
      <c r="A6" s="1" t="s">
        <v>2</v>
      </c>
      <c r="B6" s="1">
        <f aca="true" t="shared" si="0" ref="B6:B28">B5+1</f>
        <v>3</v>
      </c>
      <c r="C6" s="10">
        <v>173.718753515</v>
      </c>
      <c r="D6" s="10">
        <v>247.631411655</v>
      </c>
      <c r="E6" s="10">
        <v>232.262798066</v>
      </c>
      <c r="F6" s="10">
        <v>266.61829576</v>
      </c>
      <c r="G6" s="11">
        <v>332.425722</v>
      </c>
      <c r="H6" s="12"/>
      <c r="I6" s="12"/>
      <c r="J6" s="12"/>
    </row>
    <row r="7" spans="1:10" ht="12.75">
      <c r="A7" s="1" t="s">
        <v>3</v>
      </c>
      <c r="B7" s="1">
        <f t="shared" si="0"/>
        <v>4</v>
      </c>
      <c r="C7" s="10">
        <v>179.86945733599998</v>
      </c>
      <c r="D7" s="10">
        <v>211.830944232</v>
      </c>
      <c r="E7" s="10">
        <v>172.93385571599998</v>
      </c>
      <c r="F7" s="10">
        <v>183.994822906</v>
      </c>
      <c r="G7" s="11">
        <v>207.740335</v>
      </c>
      <c r="H7" s="12"/>
      <c r="I7" s="12"/>
      <c r="J7" s="12"/>
    </row>
    <row r="8" spans="1:10" ht="12.75">
      <c r="A8" s="1" t="s">
        <v>6</v>
      </c>
      <c r="B8" s="1">
        <f t="shared" si="0"/>
        <v>5</v>
      </c>
      <c r="C8" s="10">
        <v>76.465803397</v>
      </c>
      <c r="D8" s="10">
        <v>87.980575086</v>
      </c>
      <c r="E8" s="10">
        <v>89.10888391499999</v>
      </c>
      <c r="F8" s="10">
        <v>108.61662953599999</v>
      </c>
      <c r="G8" s="11">
        <v>130.392324</v>
      </c>
      <c r="H8" s="12"/>
      <c r="I8" s="12"/>
      <c r="J8" s="12"/>
    </row>
    <row r="9" spans="1:10" ht="12.75">
      <c r="A9" s="1" t="s">
        <v>5</v>
      </c>
      <c r="B9" s="1">
        <f t="shared" si="0"/>
        <v>6</v>
      </c>
      <c r="C9" s="10">
        <v>73.862674262</v>
      </c>
      <c r="D9" s="10">
        <v>85.03830177</v>
      </c>
      <c r="E9" s="10">
        <v>74.122801649</v>
      </c>
      <c r="F9" s="10">
        <v>82.36203598600001</v>
      </c>
      <c r="G9" s="11">
        <v>98.830084</v>
      </c>
      <c r="H9" s="12"/>
      <c r="I9" s="12"/>
      <c r="J9" s="12"/>
    </row>
    <row r="10" spans="1:10" ht="12.75">
      <c r="A10" s="1" t="s">
        <v>7</v>
      </c>
      <c r="B10" s="1">
        <f t="shared" si="0"/>
        <v>7</v>
      </c>
      <c r="C10" s="10">
        <v>40.474731988</v>
      </c>
      <c r="D10" s="10">
        <v>68.202230696</v>
      </c>
      <c r="E10" s="10">
        <v>58.17105842</v>
      </c>
      <c r="F10" s="10">
        <v>72.496140711</v>
      </c>
      <c r="G10" s="11">
        <v>78.285037</v>
      </c>
      <c r="H10" s="12"/>
      <c r="I10" s="12"/>
      <c r="J10" s="12"/>
    </row>
    <row r="11" spans="1:10" ht="12.75">
      <c r="A11" s="1" t="s">
        <v>9</v>
      </c>
      <c r="B11" s="1">
        <f t="shared" si="0"/>
        <v>8</v>
      </c>
      <c r="C11" s="10">
        <v>41.805207748</v>
      </c>
      <c r="D11" s="10">
        <v>50.035256593999996</v>
      </c>
      <c r="E11" s="10">
        <v>47.426877392</v>
      </c>
      <c r="F11" s="10">
        <v>53.053439304</v>
      </c>
      <c r="G11" s="11">
        <v>61.365859</v>
      </c>
      <c r="H11" s="12"/>
      <c r="I11" s="12"/>
      <c r="J11" s="12"/>
    </row>
    <row r="12" spans="1:10" ht="12.75">
      <c r="A12" s="1" t="s">
        <v>10</v>
      </c>
      <c r="B12" s="1">
        <f t="shared" si="0"/>
        <v>9</v>
      </c>
      <c r="C12" s="10">
        <v>51.280033794000005</v>
      </c>
      <c r="D12" s="10">
        <v>64.894465563</v>
      </c>
      <c r="E12" s="10">
        <v>50.593648578</v>
      </c>
      <c r="F12" s="10">
        <v>56.348245430000006</v>
      </c>
      <c r="G12" s="11">
        <v>61.238083</v>
      </c>
      <c r="I12" s="12"/>
      <c r="J12" s="12"/>
    </row>
    <row r="13" spans="1:10" ht="12.75">
      <c r="A13" s="1" t="s">
        <v>18</v>
      </c>
      <c r="B13" s="1">
        <f t="shared" si="0"/>
        <v>10</v>
      </c>
      <c r="C13" s="10">
        <v>27.954311518999997</v>
      </c>
      <c r="D13" s="10">
        <v>36.563953358999996</v>
      </c>
      <c r="E13" s="10">
        <v>34.357974561000006</v>
      </c>
      <c r="F13" s="10">
        <v>39.081809274</v>
      </c>
      <c r="G13" s="11">
        <v>49.082592</v>
      </c>
      <c r="H13" s="12"/>
      <c r="I13" s="12"/>
      <c r="J13" s="12"/>
    </row>
    <row r="14" spans="1:10" ht="12.75">
      <c r="A14" s="1" t="s">
        <v>8</v>
      </c>
      <c r="B14" s="1">
        <f t="shared" si="0"/>
        <v>11</v>
      </c>
      <c r="C14" s="10">
        <v>26.594807384</v>
      </c>
      <c r="D14" s="10">
        <v>31.677324074</v>
      </c>
      <c r="E14" s="10">
        <v>28.198318676</v>
      </c>
      <c r="F14" s="10">
        <v>36.890912956</v>
      </c>
      <c r="G14" s="11">
        <v>48.449054</v>
      </c>
      <c r="H14" s="12"/>
      <c r="I14" s="12"/>
      <c r="J14" s="12"/>
    </row>
    <row r="15" spans="1:10" ht="12.75">
      <c r="A15" s="1" t="s">
        <v>24</v>
      </c>
      <c r="B15" s="1">
        <f t="shared" si="0"/>
        <v>12</v>
      </c>
      <c r="C15" s="10">
        <v>15.802109342</v>
      </c>
      <c r="D15" s="10">
        <v>24.200542783</v>
      </c>
      <c r="E15" s="10">
        <v>19.555342188999997</v>
      </c>
      <c r="F15" s="10">
        <v>29.74429567</v>
      </c>
      <c r="G15" s="11">
        <v>46.176606</v>
      </c>
      <c r="H15" s="12"/>
      <c r="I15" s="12"/>
      <c r="J15" s="12"/>
    </row>
    <row r="16" spans="1:10" ht="12.75">
      <c r="A16" s="1" t="s">
        <v>15</v>
      </c>
      <c r="B16" s="1">
        <f t="shared" si="0"/>
        <v>13</v>
      </c>
      <c r="C16" s="10">
        <v>25.279468816</v>
      </c>
      <c r="D16" s="10">
        <v>29.214616808</v>
      </c>
      <c r="E16" s="10">
        <v>28.220924696999997</v>
      </c>
      <c r="F16" s="10">
        <v>35.020343451</v>
      </c>
      <c r="G16" s="11">
        <v>45.616061</v>
      </c>
      <c r="H16" s="12"/>
      <c r="I16" s="12"/>
      <c r="J16" s="12"/>
    </row>
    <row r="17" spans="1:10" ht="12.75">
      <c r="A17" s="1" t="s">
        <v>16</v>
      </c>
      <c r="B17" s="1">
        <f t="shared" si="0"/>
        <v>14</v>
      </c>
      <c r="C17" s="10">
        <v>30.039766175</v>
      </c>
      <c r="D17" s="10">
        <v>36.049588599</v>
      </c>
      <c r="E17" s="10">
        <v>34.379250663</v>
      </c>
      <c r="F17" s="10">
        <v>38.799425358</v>
      </c>
      <c r="G17" s="11">
        <v>45.218875</v>
      </c>
      <c r="I17" s="12"/>
      <c r="J17" s="12"/>
    </row>
    <row r="18" spans="1:10" ht="12.75">
      <c r="A18" s="1" t="s">
        <v>11</v>
      </c>
      <c r="B18" s="1">
        <f t="shared" si="0"/>
        <v>15</v>
      </c>
      <c r="C18" s="10">
        <v>34.030864282</v>
      </c>
      <c r="D18" s="10">
        <v>37.002905528</v>
      </c>
      <c r="E18" s="10">
        <v>31.013730815</v>
      </c>
      <c r="F18" s="10">
        <v>34.906488163</v>
      </c>
      <c r="G18" s="11">
        <v>42.460213</v>
      </c>
      <c r="I18" s="12"/>
      <c r="J18" s="12"/>
    </row>
    <row r="19" spans="1:10" ht="12.75">
      <c r="A19" s="1" t="s">
        <v>23</v>
      </c>
      <c r="B19" s="1">
        <f t="shared" si="0"/>
        <v>16</v>
      </c>
      <c r="C19" s="10">
        <v>16.86383292</v>
      </c>
      <c r="D19" s="10">
        <v>20.449377311</v>
      </c>
      <c r="E19" s="10">
        <v>17.921234079999998</v>
      </c>
      <c r="F19" s="10">
        <v>26.168777495999997</v>
      </c>
      <c r="G19" s="11">
        <v>39.497163</v>
      </c>
      <c r="H19" s="12"/>
      <c r="I19" s="12"/>
      <c r="J19" s="12"/>
    </row>
    <row r="20" spans="1:10" ht="12.75">
      <c r="A20" s="1" t="s">
        <v>20</v>
      </c>
      <c r="B20" s="1">
        <f t="shared" si="0"/>
        <v>17</v>
      </c>
      <c r="C20" s="10">
        <v>14.037840888</v>
      </c>
      <c r="D20" s="10">
        <v>24.136333181999998</v>
      </c>
      <c r="E20" s="10">
        <v>29.136841271</v>
      </c>
      <c r="F20" s="10">
        <v>35.607566861</v>
      </c>
      <c r="G20" s="11">
        <v>37.155262</v>
      </c>
      <c r="H20" s="12"/>
      <c r="I20" s="12"/>
      <c r="J20" s="12"/>
    </row>
    <row r="21" spans="1:10" ht="12.75">
      <c r="A21" s="1" t="s">
        <v>12</v>
      </c>
      <c r="B21" s="1">
        <f t="shared" si="0"/>
        <v>18</v>
      </c>
      <c r="C21" s="10">
        <v>22.340067267</v>
      </c>
      <c r="D21" s="10">
        <v>23.890904296000002</v>
      </c>
      <c r="E21" s="10">
        <v>23.177415047</v>
      </c>
      <c r="F21" s="10">
        <v>29.325106282</v>
      </c>
      <c r="G21" s="11">
        <v>35.754002</v>
      </c>
      <c r="H21" s="12"/>
      <c r="I21" s="12"/>
      <c r="J21" s="12"/>
    </row>
    <row r="22" spans="1:10" ht="12.75">
      <c r="A22" s="1" t="s">
        <v>21</v>
      </c>
      <c r="B22" s="1">
        <f t="shared" si="0"/>
        <v>19</v>
      </c>
      <c r="C22" s="10">
        <v>11.769235987</v>
      </c>
      <c r="D22" s="10">
        <v>14.34929148</v>
      </c>
      <c r="E22" s="10">
        <v>15.915878226</v>
      </c>
      <c r="F22" s="10">
        <v>21.657242961</v>
      </c>
      <c r="G22" s="11">
        <v>31.917397</v>
      </c>
      <c r="H22" s="12"/>
      <c r="I22" s="12"/>
      <c r="J22" s="12"/>
    </row>
    <row r="23" spans="1:10" ht="12.75">
      <c r="A23" s="1" t="s">
        <v>22</v>
      </c>
      <c r="B23" s="1">
        <f t="shared" si="0"/>
        <v>20</v>
      </c>
      <c r="C23" s="10">
        <v>18.667696903</v>
      </c>
      <c r="D23" s="10">
        <v>23.031572863</v>
      </c>
      <c r="E23" s="10">
        <v>19.658771121</v>
      </c>
      <c r="F23" s="10">
        <v>23.940094908</v>
      </c>
      <c r="G23" s="11">
        <v>30.623993</v>
      </c>
      <c r="H23" s="12"/>
      <c r="I23" s="12"/>
      <c r="J23" s="12"/>
    </row>
    <row r="24" spans="1:10" ht="12.75">
      <c r="A24" s="1" t="s">
        <v>25</v>
      </c>
      <c r="B24" s="1">
        <f t="shared" si="0"/>
        <v>21</v>
      </c>
      <c r="C24" s="10">
        <v>5.014265184</v>
      </c>
      <c r="D24" s="10">
        <v>11.267017826</v>
      </c>
      <c r="E24" s="10">
        <v>7.021221687000001</v>
      </c>
      <c r="F24" s="10">
        <v>17.79850778</v>
      </c>
      <c r="G24" s="11">
        <v>30.147237</v>
      </c>
      <c r="H24" s="12"/>
      <c r="I24" s="12"/>
      <c r="J24" s="12"/>
    </row>
    <row r="25" spans="1:10" ht="12.75">
      <c r="A25" s="1" t="s">
        <v>19</v>
      </c>
      <c r="B25" s="1">
        <f t="shared" si="0"/>
        <v>22</v>
      </c>
      <c r="C25" s="10">
        <v>15.605438421</v>
      </c>
      <c r="D25" s="10">
        <v>20.724947333</v>
      </c>
      <c r="E25" s="10">
        <v>19.481495477</v>
      </c>
      <c r="F25" s="10">
        <v>23.725102578999998</v>
      </c>
      <c r="G25" s="11">
        <v>30.114372</v>
      </c>
      <c r="H25" s="12"/>
      <c r="I25" s="12"/>
      <c r="J25" s="12"/>
    </row>
    <row r="26" spans="1:10" ht="12.75">
      <c r="A26" s="1" t="s">
        <v>17</v>
      </c>
      <c r="B26" s="1">
        <f t="shared" si="0"/>
        <v>23</v>
      </c>
      <c r="C26" s="10">
        <v>15.927233718</v>
      </c>
      <c r="D26" s="10">
        <v>20.116368736000002</v>
      </c>
      <c r="E26" s="10">
        <v>17.164304393</v>
      </c>
      <c r="F26" s="10">
        <v>20.911013634</v>
      </c>
      <c r="G26" s="11">
        <v>28.615396</v>
      </c>
      <c r="H26" s="12"/>
      <c r="I26" s="12"/>
      <c r="J26" s="12"/>
    </row>
    <row r="27" spans="1:10" ht="12.75">
      <c r="A27" s="1" t="s">
        <v>14</v>
      </c>
      <c r="B27" s="1">
        <f t="shared" si="0"/>
        <v>24</v>
      </c>
      <c r="C27" s="10">
        <v>17.311254565</v>
      </c>
      <c r="D27" s="10">
        <v>18.898381772</v>
      </c>
      <c r="E27" s="10">
        <v>19.562148820999997</v>
      </c>
      <c r="F27" s="10">
        <v>21.815064304</v>
      </c>
      <c r="G27" s="11">
        <v>25.989296</v>
      </c>
      <c r="H27" s="12"/>
      <c r="I27" s="12"/>
      <c r="J27" s="12"/>
    </row>
    <row r="28" spans="1:10" ht="12.75">
      <c r="A28" s="1" t="s">
        <v>13</v>
      </c>
      <c r="B28" s="6">
        <f t="shared" si="0"/>
        <v>25</v>
      </c>
      <c r="C28" s="10">
        <v>23.461880192</v>
      </c>
      <c r="D28" s="10">
        <v>26.077316394</v>
      </c>
      <c r="E28" s="10">
        <v>21.939960016</v>
      </c>
      <c r="F28" s="10">
        <v>25.122786938</v>
      </c>
      <c r="G28" s="11">
        <v>25.7211</v>
      </c>
      <c r="H28" s="12"/>
      <c r="I28" s="12"/>
      <c r="J28" s="12"/>
    </row>
    <row r="29" spans="1:10" ht="14.25">
      <c r="A29" s="13" t="s">
        <v>28</v>
      </c>
      <c r="B29" s="13"/>
      <c r="C29" s="14">
        <v>1386.2572589449999</v>
      </c>
      <c r="D29" s="14">
        <v>1746.6784252499997</v>
      </c>
      <c r="E29" s="14">
        <v>1621.1684035739997</v>
      </c>
      <c r="F29" s="14">
        <v>1960.4533336339998</v>
      </c>
      <c r="G29" s="15">
        <v>2439.486058</v>
      </c>
      <c r="H29" s="12"/>
      <c r="I29" s="12"/>
      <c r="J29" s="12"/>
    </row>
    <row r="30" spans="1:10" ht="12.75">
      <c r="A30" s="8" t="s">
        <v>27</v>
      </c>
      <c r="B30" s="8"/>
      <c r="C30" s="16">
        <v>1594.359133036</v>
      </c>
      <c r="D30" s="16">
        <v>1997.306162397</v>
      </c>
      <c r="E30" s="16">
        <v>1856.80585166</v>
      </c>
      <c r="F30" s="16">
        <v>2287.6066060370003</v>
      </c>
      <c r="G30" s="15">
        <v>2892.262227</v>
      </c>
      <c r="H30" s="12"/>
      <c r="I30" s="12"/>
      <c r="J30" s="12"/>
    </row>
    <row r="31" spans="1:7" ht="12.75">
      <c r="A31" s="13" t="s">
        <v>26</v>
      </c>
      <c r="B31" s="13"/>
      <c r="C31" s="17">
        <f>C29/C30*100</f>
        <v>86.9476161437524</v>
      </c>
      <c r="D31" s="17">
        <f>D29/D30*100</f>
        <v>87.45171161710041</v>
      </c>
      <c r="E31" s="17">
        <f>E29/E30*100</f>
        <v>87.30952684819803</v>
      </c>
      <c r="F31" s="17">
        <f>F29/F30*100</f>
        <v>85.69888408524253</v>
      </c>
      <c r="G31" s="17">
        <f>G29/G30*100</f>
        <v>84.34525871225576</v>
      </c>
    </row>
    <row r="32" spans="1:12" ht="12.75">
      <c r="A32" s="18"/>
      <c r="B32" s="18"/>
      <c r="C32" s="19"/>
      <c r="D32" s="19"/>
      <c r="E32" s="19"/>
      <c r="F32" s="19"/>
      <c r="G32" s="19"/>
      <c r="H32" s="19"/>
      <c r="I32" s="19"/>
      <c r="J32" s="19"/>
      <c r="K32" s="19"/>
      <c r="L32" s="19"/>
    </row>
    <row r="33" spans="1:13" ht="13.5">
      <c r="A33" s="20" t="s">
        <v>31</v>
      </c>
      <c r="C33" s="21"/>
      <c r="D33" s="21"/>
      <c r="E33" s="21"/>
      <c r="F33" s="21"/>
      <c r="G33" s="21"/>
      <c r="H33" s="21"/>
      <c r="K33" s="21"/>
      <c r="L33" s="21"/>
      <c r="M33" s="21"/>
    </row>
    <row r="34" spans="1:13" ht="12.75">
      <c r="A34" s="22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</row>
    <row r="35" spans="1:7" ht="29.25" customHeight="1">
      <c r="A35" s="23" t="s">
        <v>30</v>
      </c>
      <c r="B35" s="24"/>
      <c r="C35" s="24"/>
      <c r="D35" s="24"/>
      <c r="E35" s="24"/>
      <c r="F35" s="24"/>
      <c r="G35" s="24"/>
    </row>
  </sheetData>
  <mergeCells count="1">
    <mergeCell ref="A35:G35"/>
  </mergeCells>
  <printOptions/>
  <pageMargins left="0.75" right="0.75" top="1" bottom="1" header="0.5" footer="0.5"/>
  <pageSetup fitToHeight="1" fitToWidth="1" horizontalDpi="600" verticalDpi="600" orientation="portrait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Sharon Kim</cp:lastModifiedBy>
  <cp:lastPrinted>2007-10-05T15:41:40Z</cp:lastPrinted>
  <dcterms:created xsi:type="dcterms:W3CDTF">2006-04-04T17:28:56Z</dcterms:created>
  <dcterms:modified xsi:type="dcterms:W3CDTF">2007-11-29T19:42:46Z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