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Table 3-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<sst xmlns="http://schemas.openxmlformats.org/spreadsheetml/2006/main" count="63" uniqueCount="34">
  <si>
    <t>Regional</t>
  </si>
  <si>
    <t>Local</t>
  </si>
  <si>
    <t>Public roads, route miles</t>
  </si>
  <si>
    <t>Interstates</t>
  </si>
  <si>
    <t>Other NHS</t>
  </si>
  <si>
    <t>Other</t>
  </si>
  <si>
    <t>Railroad</t>
  </si>
  <si>
    <t>Inland waterways</t>
  </si>
  <si>
    <t>Pipelines</t>
  </si>
  <si>
    <t>Oil</t>
  </si>
  <si>
    <t>Gas</t>
  </si>
  <si>
    <t>Navigable channels</t>
  </si>
  <si>
    <t>National Highway System (NHS)</t>
  </si>
  <si>
    <t>NA</t>
  </si>
  <si>
    <t xml:space="preserve">Great Lakes-St. Lawrence Seaway </t>
  </si>
  <si>
    <t>Class I</t>
  </si>
  <si>
    <t>N</t>
  </si>
  <si>
    <t>Strategic Highway Corridor Network (STRAHNET)</t>
  </si>
  <si>
    <t>Interstate</t>
  </si>
  <si>
    <t>Non-Interstate</t>
  </si>
  <si>
    <r>
      <t>183,077</t>
    </r>
    <r>
      <rPr>
        <vertAlign val="superscript"/>
        <sz val="10"/>
        <rFont val="Arial"/>
        <family val="2"/>
      </rPr>
      <t>2</t>
    </r>
  </si>
  <si>
    <r>
      <t>Sources:  Public roads</t>
    </r>
    <r>
      <rPr>
        <sz val="9"/>
        <rFont val="Arial"/>
        <family val="2"/>
      </rPr>
      <t xml:space="preserve">: 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>, (Washington, DC: Annual issues), table HM-16.</t>
    </r>
  </si>
  <si>
    <r>
      <t>Rail</t>
    </r>
    <r>
      <rPr>
        <sz val="9"/>
        <rFont val="Arial"/>
        <family val="2"/>
      </rPr>
      <t xml:space="preserve">:  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various issues).</t>
    </r>
  </si>
  <si>
    <r>
      <t>Navigable channels:</t>
    </r>
    <r>
      <rPr>
        <sz val="9"/>
        <rFont val="Arial"/>
        <family val="2"/>
      </rPr>
      <t xml:space="preserve">  U.S. Army Corps of Engineers.</t>
    </r>
  </si>
  <si>
    <r>
      <t>Gas pipelines</t>
    </r>
    <r>
      <rPr>
        <sz val="9"/>
        <rFont val="Arial"/>
        <family val="2"/>
      </rPr>
      <t>:  American Gas Association,</t>
    </r>
    <r>
      <rPr>
        <i/>
        <sz val="9"/>
        <rFont val="Arial"/>
        <family val="2"/>
      </rPr>
      <t xml:space="preserve"> Gas Facts</t>
    </r>
    <r>
      <rPr>
        <sz val="9"/>
        <rFont val="Arial"/>
        <family val="2"/>
      </rPr>
      <t xml:space="preserve"> (Arlington, VA: Annual issues).</t>
    </r>
  </si>
  <si>
    <r>
      <t>1</t>
    </r>
    <r>
      <rPr>
        <sz val="9"/>
        <rFont val="Arial"/>
        <family val="2"/>
      </rPr>
      <t>Excludes intermodal connectors serving intercity bus, Amtrak, and public transit facilities.</t>
    </r>
  </si>
  <si>
    <r>
      <t>2</t>
    </r>
    <r>
      <rPr>
        <sz val="9"/>
        <rFont val="Arial"/>
        <family val="2"/>
      </rPr>
      <t>Excludes Class III railroads.</t>
    </r>
  </si>
  <si>
    <r>
      <t>Freight intermodal connectors</t>
    </r>
    <r>
      <rPr>
        <vertAlign val="superscript"/>
        <sz val="10"/>
        <rFont val="Arial"/>
        <family val="2"/>
      </rPr>
      <t>1</t>
    </r>
  </si>
  <si>
    <t>Table 3-1.  Miles of Infrastructure by Transportation Mode</t>
  </si>
  <si>
    <r>
      <t>Freight intermodal connectors</t>
    </r>
    <r>
      <rPr>
        <sz val="9"/>
        <rFont val="Arial"/>
        <family val="2"/>
      </rPr>
      <t>:  U.S. Department of Transportation, Federal Highway Administration, Office of Planning, National Highway System Intermodal Connectors, available at http://www.fhwa.dot.gov/hep10/nhs/intermodalconnectors/index.html as of July 5, 2005.</t>
    </r>
  </si>
  <si>
    <r>
      <t xml:space="preserve">Oil pipelines: </t>
    </r>
    <r>
      <rPr>
        <sz val="9"/>
        <rFont val="Arial"/>
        <family val="2"/>
      </rPr>
      <t xml:space="preserve">1980-2002: Eno Transportation Foundation, </t>
    </r>
    <r>
      <rPr>
        <i/>
        <sz val="9"/>
        <rFont val="Arial"/>
        <family val="2"/>
      </rPr>
      <t>Transportation in America, 2002</t>
    </r>
    <r>
      <rPr>
        <sz val="9"/>
        <rFont val="Arial"/>
        <family val="2"/>
      </rPr>
      <t xml:space="preserve"> (Washington, DC: 2002).  2003: U.S. Department of Transportation, Pipeline and Hazardous Materials Safety Administration, Office of Pipeline Safety, Pipeline Statistics, Internet site http://ops.dot.gov/stats/lpo.htm as of July 5, 2005.</t>
    </r>
  </si>
  <si>
    <t>Percent change, 1980-2004</t>
  </si>
  <si>
    <r>
      <t>Great Lakes-St. Lawrence Seaway</t>
    </r>
    <r>
      <rPr>
        <sz val="9"/>
        <rFont val="Arial"/>
        <family val="2"/>
      </rPr>
      <t>: Great Lakes-St. Lawrence Seaway System, "Seaway Facts," available at http://www.greatlakes-seaway.com/en/aboutus/seawayfacts.html as of Jan. 26, 2006.</t>
    </r>
  </si>
  <si>
    <r>
      <t xml:space="preserve">Key: </t>
    </r>
    <r>
      <rPr>
        <sz val="9"/>
        <rFont val="Arial"/>
        <family val="2"/>
      </rPr>
      <t xml:space="preserve"> N = not applicable; NA = not available.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</si>
</sst>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(R)&quot;\ #,##0;&quot;(R) -&quot;#,##0;&quot;(R) &quot;\ 0"/>
    <numFmt numFmtId="173" formatCode="&quot;(R)&quot;\ #,##0.0;&quot;(R) -&quot;#,##0.0;&quot;(R) &quot;\ 0.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3">
    <font>
      <sz val="10"/>
      <name val="Arial"/>
      <family val="0"/>
    </font>
    <font>
      <sz val="10"/>
      <name val="Helv"/>
      <family val="0"/>
    </font>
    <font>
      <sz val="8"/>
      <name val="Helv"/>
      <family val="0"/>
    </font>
    <font>
      <b/>
      <sz val="10"/>
      <name val="Arial"/>
      <family val="2"/>
    </font>
    <font>
      <b/>
      <sz val="10"/>
      <name val="Helv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1" applyNumberFormat="0" applyFill="0">
      <alignment horizontal="right"/>
      <protection/>
    </xf>
    <xf numFmtId="0" fontId="11" fillId="0" borderId="0" applyNumberFormat="0" applyFill="0" applyBorder="0" applyAlignment="0" applyProtection="0"/>
    <xf numFmtId="0" fontId="4" fillId="2" borderId="0">
      <alignment horizontal="centerContinuous" wrapText="1"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horizontal="left"/>
      <protection/>
    </xf>
  </cellStyleXfs>
  <cellXfs count="49">
    <xf numFmtId="0" fontId="0" fillId="0" borderId="0" xfId="0" applyAlignment="1">
      <alignment/>
    </xf>
    <xf numFmtId="3" fontId="0" fillId="0" borderId="0" xfId="19" applyNumberFormat="1" applyFont="1" applyFill="1" applyBorder="1" applyAlignment="1">
      <alignment/>
      <protection/>
    </xf>
    <xf numFmtId="3" fontId="0" fillId="0" borderId="0" xfId="19" applyNumberFormat="1" applyFont="1" applyFill="1" applyBorder="1" applyAlignment="1">
      <alignment horizontal="right"/>
      <protection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21" applyFont="1" applyFill="1" applyBorder="1" applyAlignment="1">
      <alignment horizontal="left" indent="1"/>
      <protection/>
    </xf>
    <xf numFmtId="0" fontId="8" fillId="0" borderId="0" xfId="24" applyFont="1" applyFill="1" applyBorder="1" applyAlignment="1">
      <alignment horizontal="left" wrapText="1"/>
      <protection/>
    </xf>
    <xf numFmtId="0" fontId="3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 indent="3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quotePrefix="1">
      <alignment horizontal="right"/>
    </xf>
    <xf numFmtId="3" fontId="0" fillId="0" borderId="3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3" fillId="0" borderId="4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2"/>
    </xf>
    <xf numFmtId="171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/>
    </xf>
    <xf numFmtId="171" fontId="0" fillId="0" borderId="0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 indent="1"/>
    </xf>
    <xf numFmtId="3" fontId="0" fillId="0" borderId="3" xfId="0" applyNumberFormat="1" applyFont="1" applyFill="1" applyBorder="1" applyAlignment="1">
      <alignment horizontal="right"/>
    </xf>
    <xf numFmtId="171" fontId="0" fillId="0" borderId="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Top" xfId="21"/>
    <cellStyle name="Hyperlink" xfId="22"/>
    <cellStyle name="Percent" xfId="23"/>
    <cellStyle name="Source Tex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45.421875" style="19" customWidth="1"/>
    <col min="2" max="4" width="11.8515625" style="19" customWidth="1"/>
    <col min="5" max="6" width="11.7109375" style="19" customWidth="1"/>
    <col min="7" max="16384" width="9.140625" style="19" customWidth="1"/>
  </cols>
  <sheetData>
    <row r="1" spans="1:8" ht="17.25" customHeight="1">
      <c r="A1" s="43" t="s">
        <v>28</v>
      </c>
      <c r="B1" s="44"/>
      <c r="C1" s="44"/>
      <c r="D1" s="44"/>
      <c r="E1" s="44"/>
      <c r="F1" s="44"/>
      <c r="G1" s="12"/>
      <c r="H1" s="12"/>
    </row>
    <row r="2" spans="1:8" ht="13.5" customHeight="1" thickBot="1">
      <c r="A2" s="20"/>
      <c r="B2" s="20"/>
      <c r="C2" s="20"/>
      <c r="D2" s="20"/>
      <c r="E2" s="20"/>
      <c r="F2" s="20"/>
      <c r="G2" s="12"/>
      <c r="H2" s="12"/>
    </row>
    <row r="3" spans="1:8" ht="38.25" customHeight="1">
      <c r="A3" s="21"/>
      <c r="B3" s="11">
        <v>1980</v>
      </c>
      <c r="C3" s="11">
        <v>1990</v>
      </c>
      <c r="D3" s="11">
        <v>2000</v>
      </c>
      <c r="E3" s="11">
        <v>2004</v>
      </c>
      <c r="F3" s="22" t="s">
        <v>31</v>
      </c>
      <c r="G3" s="12"/>
      <c r="H3" s="12"/>
    </row>
    <row r="4" spans="1:7" s="15" customFormat="1" ht="15" customHeight="1">
      <c r="A4" s="23" t="s">
        <v>2</v>
      </c>
      <c r="B4" s="1">
        <v>3859837</v>
      </c>
      <c r="C4" s="1">
        <v>3866926</v>
      </c>
      <c r="D4" s="1">
        <v>3951101</v>
      </c>
      <c r="E4" s="1">
        <v>3997462</v>
      </c>
      <c r="F4" s="24">
        <f>(E4-B4)/B4*100</f>
        <v>3.5655650743800837</v>
      </c>
      <c r="G4" s="13"/>
    </row>
    <row r="5" spans="1:7" s="15" customFormat="1" ht="15" customHeight="1">
      <c r="A5" s="4" t="s">
        <v>12</v>
      </c>
      <c r="B5" s="2" t="s">
        <v>16</v>
      </c>
      <c r="C5" s="2" t="s">
        <v>16</v>
      </c>
      <c r="D5" s="1">
        <f>D6+D7</f>
        <v>161189</v>
      </c>
      <c r="E5" s="1">
        <v>162158</v>
      </c>
      <c r="F5" s="25" t="s">
        <v>16</v>
      </c>
      <c r="G5" s="13"/>
    </row>
    <row r="6" spans="1:7" s="15" customFormat="1" ht="15" customHeight="1">
      <c r="A6" s="26" t="s">
        <v>3</v>
      </c>
      <c r="B6" s="10">
        <v>41120</v>
      </c>
      <c r="C6" s="10">
        <v>45074</v>
      </c>
      <c r="D6" s="10">
        <v>46673</v>
      </c>
      <c r="E6" s="10">
        <v>46837</v>
      </c>
      <c r="F6" s="27">
        <f>(E6-B6)/B6*100</f>
        <v>13.903210116731518</v>
      </c>
      <c r="G6" s="13"/>
    </row>
    <row r="7" spans="1:8" s="15" customFormat="1" ht="15" customHeight="1">
      <c r="A7" s="26" t="s">
        <v>4</v>
      </c>
      <c r="B7" s="14" t="s">
        <v>16</v>
      </c>
      <c r="C7" s="14" t="s">
        <v>16</v>
      </c>
      <c r="D7" s="10">
        <v>114516</v>
      </c>
      <c r="E7" s="10">
        <v>115321</v>
      </c>
      <c r="F7" s="25" t="s">
        <v>16</v>
      </c>
      <c r="G7" s="13"/>
      <c r="H7" s="13"/>
    </row>
    <row r="8" spans="1:6" s="15" customFormat="1" ht="15" customHeight="1">
      <c r="A8" s="8" t="s">
        <v>27</v>
      </c>
      <c r="B8" s="3" t="s">
        <v>16</v>
      </c>
      <c r="C8" s="3" t="s">
        <v>16</v>
      </c>
      <c r="D8" s="3" t="s">
        <v>16</v>
      </c>
      <c r="E8" s="3" t="s">
        <v>13</v>
      </c>
      <c r="F8" s="25" t="s">
        <v>16</v>
      </c>
    </row>
    <row r="9" spans="1:6" s="15" customFormat="1" ht="15" customHeight="1">
      <c r="A9" s="4" t="s">
        <v>5</v>
      </c>
      <c r="B9" s="3" t="s">
        <v>16</v>
      </c>
      <c r="C9" s="3" t="s">
        <v>16</v>
      </c>
      <c r="D9" s="9">
        <v>3789912</v>
      </c>
      <c r="E9" s="3">
        <v>3835303</v>
      </c>
      <c r="F9" s="25" t="s">
        <v>16</v>
      </c>
    </row>
    <row r="10" spans="1:6" s="15" customFormat="1" ht="15" customHeight="1">
      <c r="A10" s="7" t="s">
        <v>17</v>
      </c>
      <c r="B10" s="3" t="s">
        <v>16</v>
      </c>
      <c r="C10" s="3" t="s">
        <v>16</v>
      </c>
      <c r="D10" s="9">
        <v>62066</v>
      </c>
      <c r="E10" s="3">
        <v>62257</v>
      </c>
      <c r="F10" s="25" t="s">
        <v>16</v>
      </c>
    </row>
    <row r="11" spans="1:6" s="15" customFormat="1" ht="15" customHeight="1">
      <c r="A11" s="4" t="s">
        <v>18</v>
      </c>
      <c r="B11" s="3" t="s">
        <v>16</v>
      </c>
      <c r="C11" s="3" t="s">
        <v>16</v>
      </c>
      <c r="D11" s="9">
        <v>46675</v>
      </c>
      <c r="E11" s="3">
        <v>46837</v>
      </c>
      <c r="F11" s="25" t="s">
        <v>16</v>
      </c>
    </row>
    <row r="12" spans="1:6" s="15" customFormat="1" ht="15" customHeight="1">
      <c r="A12" s="4" t="s">
        <v>19</v>
      </c>
      <c r="B12" s="3" t="s">
        <v>16</v>
      </c>
      <c r="C12" s="3" t="s">
        <v>16</v>
      </c>
      <c r="D12" s="9">
        <v>15389</v>
      </c>
      <c r="E12" s="3">
        <v>15420</v>
      </c>
      <c r="F12" s="25" t="s">
        <v>16</v>
      </c>
    </row>
    <row r="13" spans="1:9" ht="15" customHeight="1">
      <c r="A13" s="7" t="s">
        <v>6</v>
      </c>
      <c r="B13" s="16" t="s">
        <v>20</v>
      </c>
      <c r="C13" s="9">
        <v>175909</v>
      </c>
      <c r="D13" s="9">
        <v>170512</v>
      </c>
      <c r="E13" s="9">
        <v>140246</v>
      </c>
      <c r="F13" s="28">
        <f>(E13-183077)/183077*100</f>
        <v>-23.395074203750337</v>
      </c>
      <c r="G13" s="15"/>
      <c r="H13" s="15"/>
      <c r="I13" s="15"/>
    </row>
    <row r="14" spans="1:9" ht="15" customHeight="1">
      <c r="A14" s="29" t="s">
        <v>15</v>
      </c>
      <c r="B14" s="2" t="s">
        <v>13</v>
      </c>
      <c r="C14" s="2">
        <v>133189</v>
      </c>
      <c r="D14" s="2">
        <v>120597</v>
      </c>
      <c r="E14" s="3">
        <v>97496</v>
      </c>
      <c r="F14" s="2" t="s">
        <v>13</v>
      </c>
      <c r="G14" s="15"/>
      <c r="H14" s="15"/>
      <c r="I14" s="15"/>
    </row>
    <row r="15" spans="1:9" ht="15" customHeight="1">
      <c r="A15" s="29" t="s">
        <v>0</v>
      </c>
      <c r="B15" s="3" t="s">
        <v>13</v>
      </c>
      <c r="C15" s="9">
        <v>18375</v>
      </c>
      <c r="D15" s="9">
        <v>20978</v>
      </c>
      <c r="E15" s="9">
        <v>15641</v>
      </c>
      <c r="F15" s="3" t="s">
        <v>13</v>
      </c>
      <c r="G15" s="15"/>
      <c r="H15" s="15"/>
      <c r="I15" s="15"/>
    </row>
    <row r="16" spans="1:9" ht="15" customHeight="1">
      <c r="A16" s="29" t="s">
        <v>1</v>
      </c>
      <c r="B16" s="3" t="s">
        <v>13</v>
      </c>
      <c r="C16" s="9">
        <v>24337</v>
      </c>
      <c r="D16" s="9">
        <v>28937</v>
      </c>
      <c r="E16" s="9">
        <v>27109</v>
      </c>
      <c r="F16" s="3" t="s">
        <v>13</v>
      </c>
      <c r="G16" s="15"/>
      <c r="H16" s="15"/>
      <c r="I16" s="15"/>
    </row>
    <row r="17" spans="1:9" ht="15" customHeight="1">
      <c r="A17" s="30" t="s">
        <v>7</v>
      </c>
      <c r="B17" s="9"/>
      <c r="C17" s="9"/>
      <c r="D17" s="9"/>
      <c r="E17" s="9"/>
      <c r="F17" s="10"/>
      <c r="G17" s="15"/>
      <c r="H17" s="15"/>
      <c r="I17" s="15"/>
    </row>
    <row r="18" spans="1:9" ht="15" customHeight="1">
      <c r="A18" s="5" t="s">
        <v>11</v>
      </c>
      <c r="B18" s="2">
        <v>11000</v>
      </c>
      <c r="C18" s="2">
        <v>11000</v>
      </c>
      <c r="D18" s="2">
        <v>11000</v>
      </c>
      <c r="E18" s="2">
        <v>11000</v>
      </c>
      <c r="F18" s="31">
        <f>(E18-B18)/B18*100</f>
        <v>0</v>
      </c>
      <c r="G18" s="15"/>
      <c r="H18" s="15"/>
      <c r="I18" s="15"/>
    </row>
    <row r="19" spans="1:9" ht="15" customHeight="1">
      <c r="A19" s="29" t="s">
        <v>14</v>
      </c>
      <c r="B19" s="9">
        <v>2342</v>
      </c>
      <c r="C19" s="9">
        <v>2342</v>
      </c>
      <c r="D19" s="9">
        <v>2342</v>
      </c>
      <c r="E19" s="3">
        <v>2342</v>
      </c>
      <c r="F19" s="31">
        <f>(E19-B19)/B19*100</f>
        <v>0</v>
      </c>
      <c r="G19" s="15"/>
      <c r="H19" s="15"/>
      <c r="I19" s="15"/>
    </row>
    <row r="20" spans="1:9" ht="15" customHeight="1">
      <c r="A20" s="30" t="s">
        <v>8</v>
      </c>
      <c r="B20" s="9"/>
      <c r="C20" s="9"/>
      <c r="D20" s="9"/>
      <c r="E20" s="9"/>
      <c r="F20" s="10"/>
      <c r="G20" s="15"/>
      <c r="H20" s="15"/>
      <c r="I20" s="15"/>
    </row>
    <row r="21" spans="1:9" ht="15" customHeight="1">
      <c r="A21" s="29" t="s">
        <v>9</v>
      </c>
      <c r="B21" s="2">
        <v>218393</v>
      </c>
      <c r="C21" s="2">
        <v>208752</v>
      </c>
      <c r="D21" s="3">
        <v>176996</v>
      </c>
      <c r="E21" s="3" t="s">
        <v>13</v>
      </c>
      <c r="F21" s="24" t="s">
        <v>13</v>
      </c>
      <c r="G21" s="15"/>
      <c r="H21" s="15"/>
      <c r="I21" s="15"/>
    </row>
    <row r="22" spans="1:9" ht="15" customHeight="1" thickBot="1">
      <c r="A22" s="32" t="s">
        <v>10</v>
      </c>
      <c r="B22" s="17">
        <v>1051774</v>
      </c>
      <c r="C22" s="17">
        <v>1189200</v>
      </c>
      <c r="D22" s="17">
        <v>1369300</v>
      </c>
      <c r="E22" s="33">
        <v>1462300</v>
      </c>
      <c r="F22" s="34">
        <f>(E22-B22)/B22*100</f>
        <v>39.03176918235287</v>
      </c>
      <c r="G22" s="15"/>
      <c r="H22" s="15"/>
      <c r="I22" s="15"/>
    </row>
    <row r="23" spans="1:9" ht="15" customHeight="1">
      <c r="A23" s="45" t="s">
        <v>33</v>
      </c>
      <c r="B23" s="46"/>
      <c r="C23" s="46"/>
      <c r="D23" s="46"/>
      <c r="E23" s="35"/>
      <c r="F23" s="36"/>
      <c r="G23" s="15"/>
      <c r="H23" s="15"/>
      <c r="I23" s="15"/>
    </row>
    <row r="24" spans="1:9" ht="15" customHeight="1">
      <c r="A24" s="37"/>
      <c r="B24" s="38"/>
      <c r="C24" s="38"/>
      <c r="D24" s="38"/>
      <c r="E24" s="35"/>
      <c r="F24" s="36"/>
      <c r="G24" s="15"/>
      <c r="H24" s="15"/>
      <c r="I24" s="15"/>
    </row>
    <row r="25" spans="1:9" ht="15" customHeight="1">
      <c r="A25" s="18" t="s">
        <v>25</v>
      </c>
      <c r="B25" s="39"/>
      <c r="C25" s="39"/>
      <c r="D25" s="39"/>
      <c r="E25" s="39"/>
      <c r="F25" s="36"/>
      <c r="G25" s="15"/>
      <c r="H25" s="15"/>
      <c r="I25" s="15"/>
    </row>
    <row r="26" spans="1:9" ht="12.75">
      <c r="A26" s="47" t="s">
        <v>26</v>
      </c>
      <c r="B26" s="44"/>
      <c r="C26" s="44"/>
      <c r="D26" s="44"/>
      <c r="E26" s="35"/>
      <c r="F26" s="40"/>
      <c r="G26" s="15"/>
      <c r="H26" s="15"/>
      <c r="I26" s="15"/>
    </row>
    <row r="27" spans="1:9" ht="13.5">
      <c r="A27" s="6"/>
      <c r="B27" s="41"/>
      <c r="C27" s="41"/>
      <c r="D27" s="41"/>
      <c r="E27" s="41"/>
      <c r="F27" s="40"/>
      <c r="G27" s="15"/>
      <c r="H27" s="15"/>
      <c r="I27" s="15"/>
    </row>
    <row r="28" spans="1:9" ht="24" customHeight="1">
      <c r="A28" s="48" t="s">
        <v>21</v>
      </c>
      <c r="B28" s="44"/>
      <c r="C28" s="44"/>
      <c r="D28" s="44"/>
      <c r="E28" s="44"/>
      <c r="F28" s="44"/>
      <c r="G28" s="15"/>
      <c r="H28" s="15"/>
      <c r="I28" s="15"/>
    </row>
    <row r="29" spans="1:9" ht="25.5" customHeight="1">
      <c r="A29" s="48" t="s">
        <v>29</v>
      </c>
      <c r="B29" s="44"/>
      <c r="C29" s="44"/>
      <c r="D29" s="44"/>
      <c r="E29" s="44"/>
      <c r="F29" s="44"/>
      <c r="G29" s="15"/>
      <c r="H29" s="15"/>
      <c r="I29" s="15"/>
    </row>
    <row r="30" spans="1:9" ht="12.75">
      <c r="A30" s="48" t="s">
        <v>22</v>
      </c>
      <c r="B30" s="44"/>
      <c r="C30" s="44"/>
      <c r="D30" s="44"/>
      <c r="E30" s="44"/>
      <c r="F30" s="44"/>
      <c r="G30" s="15"/>
      <c r="H30" s="15"/>
      <c r="I30" s="15"/>
    </row>
    <row r="31" spans="1:9" ht="12.75">
      <c r="A31" s="48" t="s">
        <v>23</v>
      </c>
      <c r="B31" s="44"/>
      <c r="C31" s="44"/>
      <c r="D31" s="44"/>
      <c r="E31" s="44"/>
      <c r="F31" s="44"/>
      <c r="G31" s="15"/>
      <c r="H31" s="15"/>
      <c r="I31" s="15"/>
    </row>
    <row r="32" spans="1:9" ht="25.5" customHeight="1">
      <c r="A32" s="48" t="s">
        <v>32</v>
      </c>
      <c r="B32" s="44"/>
      <c r="C32" s="44"/>
      <c r="D32" s="44"/>
      <c r="E32" s="44"/>
      <c r="F32" s="44"/>
      <c r="G32" s="15"/>
      <c r="H32" s="15"/>
      <c r="I32" s="15"/>
    </row>
    <row r="33" spans="1:9" ht="37.5" customHeight="1">
      <c r="A33" s="48" t="s">
        <v>30</v>
      </c>
      <c r="B33" s="44"/>
      <c r="C33" s="44"/>
      <c r="D33" s="44"/>
      <c r="E33" s="44"/>
      <c r="F33" s="44"/>
      <c r="G33" s="15"/>
      <c r="H33" s="15"/>
      <c r="I33" s="15"/>
    </row>
    <row r="34" spans="1:9" ht="12.75">
      <c r="A34" s="48" t="s">
        <v>24</v>
      </c>
      <c r="B34" s="44"/>
      <c r="C34" s="44"/>
      <c r="D34" s="44"/>
      <c r="E34" s="44"/>
      <c r="F34" s="44"/>
      <c r="G34" s="15"/>
      <c r="H34" s="15"/>
      <c r="I34" s="15"/>
    </row>
    <row r="35" spans="1:6" ht="12.75">
      <c r="A35" s="42"/>
      <c r="B35" s="40"/>
      <c r="C35" s="40"/>
      <c r="D35" s="40"/>
      <c r="E35" s="40"/>
      <c r="F35" s="40"/>
    </row>
  </sheetData>
  <mergeCells count="10">
    <mergeCell ref="A33:F33"/>
    <mergeCell ref="A34:F34"/>
    <mergeCell ref="A29:F29"/>
    <mergeCell ref="A30:F30"/>
    <mergeCell ref="A31:F31"/>
    <mergeCell ref="A32:F32"/>
    <mergeCell ref="A1:F1"/>
    <mergeCell ref="A23:D23"/>
    <mergeCell ref="A26:D26"/>
    <mergeCell ref="A28:F28"/>
  </mergeCells>
  <printOptions horizontalCentered="1"/>
  <pageMargins left="0.75" right="0.75" top="1" bottom="1" header="0.5" footer="0.5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Battelle</cp:lastModifiedBy>
  <cp:lastPrinted>2006-07-17T19:31:24Z</cp:lastPrinted>
  <dcterms:created xsi:type="dcterms:W3CDTF">2004-03-04T16:26:57Z</dcterms:created>
  <dcterms:modified xsi:type="dcterms:W3CDTF">2006-11-07T14:53:29Z</dcterms:modified>
  <cp:category/>
  <cp:version/>
  <cp:contentType/>
  <cp:contentStatus/>
</cp:coreProperties>
</file>