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2" windowWidth="11148" windowHeight="4680" activeTab="0"/>
  </bookViews>
  <sheets>
    <sheet name="Table 2-5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<sst xmlns="http://schemas.openxmlformats.org/spreadsheetml/2006/main" count="33" uniqueCount="33">
  <si>
    <t>Partner</t>
  </si>
  <si>
    <t>Canada</t>
  </si>
  <si>
    <t>Mexico</t>
  </si>
  <si>
    <t>Japan</t>
  </si>
  <si>
    <t>China</t>
  </si>
  <si>
    <t>United Kingdom</t>
  </si>
  <si>
    <t>Germany</t>
  </si>
  <si>
    <t>South Korea</t>
  </si>
  <si>
    <t>Netherlands</t>
  </si>
  <si>
    <t>France</t>
  </si>
  <si>
    <t>Taiwan</t>
  </si>
  <si>
    <t>Singapore</t>
  </si>
  <si>
    <t>Belgium</t>
  </si>
  <si>
    <t>Hong Kong</t>
  </si>
  <si>
    <t>Australia</t>
  </si>
  <si>
    <t>Brazil</t>
  </si>
  <si>
    <t>Italy</t>
  </si>
  <si>
    <t>Switzerland</t>
  </si>
  <si>
    <t>Malaysia</t>
  </si>
  <si>
    <t>Israel</t>
  </si>
  <si>
    <t>Ireland</t>
  </si>
  <si>
    <t>India</t>
  </si>
  <si>
    <t>Thailand</t>
  </si>
  <si>
    <t>Saudi Arabia</t>
  </si>
  <si>
    <t>Venezuela</t>
  </si>
  <si>
    <t>Nigeria</t>
  </si>
  <si>
    <t>2005 Rank</t>
  </si>
  <si>
    <t>Top 25 as % of total</t>
  </si>
  <si>
    <t>U.S. total trade</t>
  </si>
  <si>
    <t>Table 2-5.  Top 25 Trading Partners of the United States (Merchandise Trade) ($ billions)</t>
  </si>
  <si>
    <r>
      <t>1</t>
    </r>
    <r>
      <rPr>
        <sz val="9"/>
        <rFont val="Arial"/>
        <family val="2"/>
      </rPr>
      <t>Represents top 25 trading partners in the reference year not necessarily the partners shown here.</t>
    </r>
  </si>
  <si>
    <r>
      <t>Source</t>
    </r>
    <r>
      <rPr>
        <sz val="9"/>
        <rFont val="Arial"/>
        <family val="2"/>
      </rPr>
      <t>: U.S. Department of Commerce, International Trade Administration, TradeStats Express, available at http://www.ita.doc.gov/ as of April 4, 2006.</t>
    </r>
  </si>
  <si>
    <r>
      <t>Top 25 total</t>
    </r>
    <r>
      <rPr>
        <vertAlign val="superscript"/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</si>
</sst>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/>
    </xf>
    <xf numFmtId="43" fontId="0" fillId="0" borderId="0" xfId="0" applyNumberFormat="1" applyAlignment="1">
      <alignment/>
    </xf>
    <xf numFmtId="166" fontId="0" fillId="0" borderId="0" xfId="15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3" xfId="0" applyFont="1" applyBorder="1" applyAlignment="1">
      <alignment/>
    </xf>
    <xf numFmtId="166" fontId="2" fillId="0" borderId="3" xfId="0" applyNumberFormat="1" applyFont="1" applyBorder="1" applyAlignment="1">
      <alignment/>
    </xf>
    <xf numFmtId="166" fontId="2" fillId="0" borderId="1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2" width="8.57421875" style="0" customWidth="1"/>
  </cols>
  <sheetData>
    <row r="1" ht="15">
      <c r="A1" s="6" t="s">
        <v>29</v>
      </c>
    </row>
    <row r="2" spans="1:13" ht="13.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26.25">
      <c r="A3" s="2" t="s">
        <v>0</v>
      </c>
      <c r="B3" s="3" t="s">
        <v>26</v>
      </c>
      <c r="C3" s="4">
        <v>1995</v>
      </c>
      <c r="D3" s="4">
        <v>1996</v>
      </c>
      <c r="E3" s="4">
        <v>1997</v>
      </c>
      <c r="F3" s="4">
        <v>1998</v>
      </c>
      <c r="G3" s="4">
        <v>1999</v>
      </c>
      <c r="H3" s="4">
        <v>2000</v>
      </c>
      <c r="I3" s="4">
        <v>2001</v>
      </c>
      <c r="J3" s="4">
        <v>2002</v>
      </c>
      <c r="K3" s="4">
        <v>2003</v>
      </c>
      <c r="L3" s="4">
        <v>2004</v>
      </c>
      <c r="M3" s="4">
        <v>2005</v>
      </c>
    </row>
    <row r="4" spans="1:26" ht="12.75">
      <c r="A4" t="s">
        <v>1</v>
      </c>
      <c r="B4">
        <v>1</v>
      </c>
      <c r="C4" s="8">
        <v>271.142839556</v>
      </c>
      <c r="D4" s="8">
        <v>289.089725362</v>
      </c>
      <c r="E4" s="8">
        <v>318.174889297</v>
      </c>
      <c r="F4" s="8">
        <v>328.995924559</v>
      </c>
      <c r="G4" s="8">
        <v>362.23673787999996</v>
      </c>
      <c r="H4" s="8">
        <v>405.638750487</v>
      </c>
      <c r="I4" s="8">
        <v>380.693277903</v>
      </c>
      <c r="J4" s="8">
        <v>371.38884558</v>
      </c>
      <c r="K4" s="8">
        <v>393.64700655599995</v>
      </c>
      <c r="L4" s="8">
        <v>445.029200136</v>
      </c>
      <c r="M4" s="8">
        <v>499.290657006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5" ht="12.75">
      <c r="A5" t="s">
        <v>2</v>
      </c>
      <c r="B5">
        <f>B4+1</f>
        <v>2</v>
      </c>
      <c r="C5" s="8">
        <v>108.016453434</v>
      </c>
      <c r="D5" s="8">
        <v>129.724012306</v>
      </c>
      <c r="E5" s="8">
        <v>157.250655179</v>
      </c>
      <c r="F5" s="8">
        <v>173.718753515</v>
      </c>
      <c r="G5" s="8">
        <v>196.750524222</v>
      </c>
      <c r="H5" s="8">
        <v>247.631411655</v>
      </c>
      <c r="I5" s="8">
        <v>232.942031792</v>
      </c>
      <c r="J5" s="8">
        <v>232.262798066</v>
      </c>
      <c r="K5" s="8">
        <v>235.530716458</v>
      </c>
      <c r="L5" s="8">
        <v>266.61829576</v>
      </c>
      <c r="M5" s="8">
        <v>290.246798198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12.75">
      <c r="A6" t="s">
        <v>4</v>
      </c>
      <c r="B6">
        <f aca="true" t="shared" si="0" ref="B6:B28">B5+1</f>
        <v>3</v>
      </c>
      <c r="C6" s="8">
        <v>57.3038784</v>
      </c>
      <c r="D6" s="8">
        <v>63.473196775999995</v>
      </c>
      <c r="E6" s="8">
        <v>75.35735077800001</v>
      </c>
      <c r="F6" s="8">
        <v>85.413813197</v>
      </c>
      <c r="G6" s="8">
        <v>94.90360697999999</v>
      </c>
      <c r="H6" s="8">
        <v>116.315987433</v>
      </c>
      <c r="I6" s="8">
        <v>121.515310852</v>
      </c>
      <c r="J6" s="8">
        <v>147.220564793</v>
      </c>
      <c r="K6" s="8">
        <v>180.79772886199999</v>
      </c>
      <c r="L6" s="8">
        <v>231.41998525</v>
      </c>
      <c r="M6" s="8">
        <v>285.298861746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t="s">
        <v>3</v>
      </c>
      <c r="B7">
        <f t="shared" si="0"/>
        <v>4</v>
      </c>
      <c r="C7" s="8">
        <v>187.875270392</v>
      </c>
      <c r="D7" s="8">
        <v>182.75363983199998</v>
      </c>
      <c r="E7" s="8">
        <v>187.031794443</v>
      </c>
      <c r="F7" s="8">
        <v>179.86945733599998</v>
      </c>
      <c r="G7" s="8">
        <v>188.887118153</v>
      </c>
      <c r="H7" s="8">
        <v>211.830944232</v>
      </c>
      <c r="I7" s="8">
        <v>184.24080157</v>
      </c>
      <c r="J7" s="8">
        <v>172.93385571599998</v>
      </c>
      <c r="K7" s="8">
        <v>170.09274747199999</v>
      </c>
      <c r="L7" s="8">
        <v>183.994822906</v>
      </c>
      <c r="M7" s="8">
        <v>193.500841159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12.75">
      <c r="A8" t="s">
        <v>6</v>
      </c>
      <c r="B8">
        <f t="shared" si="0"/>
        <v>5</v>
      </c>
      <c r="C8" s="8">
        <v>59.223101999</v>
      </c>
      <c r="D8" s="8">
        <v>62.416704141000004</v>
      </c>
      <c r="E8" s="8">
        <v>67.53606675699999</v>
      </c>
      <c r="F8" s="8">
        <v>76.465803397</v>
      </c>
      <c r="G8" s="8">
        <v>81.882385598</v>
      </c>
      <c r="H8" s="8">
        <v>87.980575086</v>
      </c>
      <c r="I8" s="8">
        <v>89.265270964</v>
      </c>
      <c r="J8" s="8">
        <v>89.10888391499999</v>
      </c>
      <c r="K8" s="8">
        <v>96.894935311</v>
      </c>
      <c r="L8" s="8">
        <v>108.61662953599999</v>
      </c>
      <c r="M8" s="8">
        <v>118.961685877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2.75">
      <c r="A9" t="s">
        <v>5</v>
      </c>
      <c r="B9">
        <f t="shared" si="0"/>
        <v>6</v>
      </c>
      <c r="C9" s="8">
        <v>55.718066628</v>
      </c>
      <c r="D9" s="8">
        <v>59.808394338999996</v>
      </c>
      <c r="E9" s="8">
        <v>69.12396038600001</v>
      </c>
      <c r="F9" s="8">
        <v>73.862674262</v>
      </c>
      <c r="G9" s="8">
        <v>77.528561267</v>
      </c>
      <c r="H9" s="8">
        <v>85.03830177</v>
      </c>
      <c r="I9" s="8">
        <v>82.194855968</v>
      </c>
      <c r="J9" s="8">
        <v>74.122801649</v>
      </c>
      <c r="K9" s="8">
        <v>76.562312549</v>
      </c>
      <c r="L9" s="8">
        <v>82.36203598600001</v>
      </c>
      <c r="M9" s="8">
        <v>89.692026241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12.75">
      <c r="A10" t="s">
        <v>7</v>
      </c>
      <c r="B10">
        <f t="shared" si="0"/>
        <v>7</v>
      </c>
      <c r="C10" s="8">
        <v>49.596881638</v>
      </c>
      <c r="D10" s="8">
        <v>49.250166732</v>
      </c>
      <c r="E10" s="8">
        <v>48.225809164</v>
      </c>
      <c r="F10" s="8">
        <v>40.474731988</v>
      </c>
      <c r="G10" s="8">
        <v>54.215946448000004</v>
      </c>
      <c r="H10" s="8">
        <v>68.202230696</v>
      </c>
      <c r="I10" s="8">
        <v>57.381320114000005</v>
      </c>
      <c r="J10" s="8">
        <v>58.17105842</v>
      </c>
      <c r="K10" s="8">
        <v>61.061922441</v>
      </c>
      <c r="L10" s="8">
        <v>72.496140711</v>
      </c>
      <c r="M10" s="8">
        <v>71.449831879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ht="12.75">
      <c r="A11" t="s">
        <v>10</v>
      </c>
      <c r="B11">
        <f t="shared" si="0"/>
        <v>8</v>
      </c>
      <c r="C11" s="8">
        <v>48.270165951</v>
      </c>
      <c r="D11" s="8">
        <v>48.323554739</v>
      </c>
      <c r="E11" s="8">
        <v>53.01190105</v>
      </c>
      <c r="F11" s="8">
        <v>51.280033794000005</v>
      </c>
      <c r="G11" s="8">
        <v>54.319621016</v>
      </c>
      <c r="H11" s="8">
        <v>64.894465563</v>
      </c>
      <c r="I11" s="8">
        <v>51.542895684</v>
      </c>
      <c r="J11" s="8">
        <v>50.593648578</v>
      </c>
      <c r="K11" s="8">
        <v>49.087769767</v>
      </c>
      <c r="L11" s="8">
        <v>56.348245430000006</v>
      </c>
      <c r="M11" s="8">
        <v>56.887587094000004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ht="12.75">
      <c r="A12" t="s">
        <v>9</v>
      </c>
      <c r="B12">
        <f t="shared" si="0"/>
        <v>9</v>
      </c>
      <c r="C12" s="8">
        <v>31.417634618</v>
      </c>
      <c r="D12" s="8">
        <v>33.05767995</v>
      </c>
      <c r="E12" s="8">
        <v>36.706518191</v>
      </c>
      <c r="F12" s="8">
        <v>41.805207748</v>
      </c>
      <c r="G12" s="8">
        <v>44.748095864</v>
      </c>
      <c r="H12" s="8">
        <v>50.035256593999996</v>
      </c>
      <c r="I12" s="8">
        <v>50.191171860000004</v>
      </c>
      <c r="J12" s="8">
        <v>47.426877392</v>
      </c>
      <c r="K12" s="8">
        <v>46.289334415</v>
      </c>
      <c r="L12" s="8">
        <v>53.053439304</v>
      </c>
      <c r="M12" s="8">
        <v>56.249621298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ht="12.75">
      <c r="A13" t="s">
        <v>18</v>
      </c>
      <c r="B13">
        <f t="shared" si="0"/>
        <v>10</v>
      </c>
      <c r="C13" s="8">
        <v>26.30240568</v>
      </c>
      <c r="D13" s="8">
        <v>26.345906576</v>
      </c>
      <c r="E13" s="8">
        <v>28.844801800000003</v>
      </c>
      <c r="F13" s="8">
        <v>27.954311518999997</v>
      </c>
      <c r="G13" s="8">
        <v>30.507678479</v>
      </c>
      <c r="H13" s="8">
        <v>36.563953358999996</v>
      </c>
      <c r="I13" s="8">
        <v>31.716559530999998</v>
      </c>
      <c r="J13" s="8">
        <v>34.357974561000006</v>
      </c>
      <c r="K13" s="8">
        <v>36.358258369000005</v>
      </c>
      <c r="L13" s="8">
        <v>39.081809274</v>
      </c>
      <c r="M13" s="8">
        <v>44.154079151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ht="12.75">
      <c r="A14" t="s">
        <v>16</v>
      </c>
      <c r="B14">
        <f t="shared" si="0"/>
        <v>11</v>
      </c>
      <c r="C14" s="8">
        <v>25.359941122</v>
      </c>
      <c r="D14" s="8">
        <v>27.007165154</v>
      </c>
      <c r="E14" s="8">
        <v>28.333771369999997</v>
      </c>
      <c r="F14" s="8">
        <v>30.039766175</v>
      </c>
      <c r="G14" s="8">
        <v>32.532005072</v>
      </c>
      <c r="H14" s="8">
        <v>36.049588599</v>
      </c>
      <c r="I14" s="8">
        <v>33.739950416</v>
      </c>
      <c r="J14" s="8">
        <v>34.379250663</v>
      </c>
      <c r="K14" s="8">
        <v>36.00679164100001</v>
      </c>
      <c r="L14" s="8">
        <v>38.799425358</v>
      </c>
      <c r="M14" s="8">
        <v>42.520427921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ht="12.75">
      <c r="A15" t="s">
        <v>8</v>
      </c>
      <c r="B15">
        <f t="shared" si="0"/>
        <v>12</v>
      </c>
      <c r="C15" s="8">
        <v>22.936666376</v>
      </c>
      <c r="D15" s="8">
        <v>23.231690302</v>
      </c>
      <c r="E15" s="8">
        <v>27.099996061000002</v>
      </c>
      <c r="F15" s="8">
        <v>26.594807384</v>
      </c>
      <c r="G15" s="8">
        <v>27.884844129</v>
      </c>
      <c r="H15" s="8">
        <v>31.677324074</v>
      </c>
      <c r="I15" s="8">
        <v>29.024961797</v>
      </c>
      <c r="J15" s="8">
        <v>28.198318676</v>
      </c>
      <c r="K15" s="8">
        <v>31.674775731999997</v>
      </c>
      <c r="L15" s="8">
        <v>36.890912956</v>
      </c>
      <c r="M15" s="8">
        <v>41.356999437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ht="12.75">
      <c r="A16" t="s">
        <v>24</v>
      </c>
      <c r="B16">
        <f t="shared" si="0"/>
        <v>13</v>
      </c>
      <c r="C16" s="8">
        <v>14.352013062</v>
      </c>
      <c r="D16" s="8">
        <v>17.643433719</v>
      </c>
      <c r="E16" s="8">
        <v>20.055936444</v>
      </c>
      <c r="F16" s="8">
        <v>15.802109342</v>
      </c>
      <c r="G16" s="8">
        <v>16.642146218</v>
      </c>
      <c r="H16" s="8">
        <v>24.200542783</v>
      </c>
      <c r="I16" s="8">
        <v>20.920132613</v>
      </c>
      <c r="J16" s="8">
        <v>19.555342188999997</v>
      </c>
      <c r="K16" s="8">
        <v>19.983668905</v>
      </c>
      <c r="L16" s="8">
        <v>29.74429567</v>
      </c>
      <c r="M16" s="8">
        <v>40.373018615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ht="12.75">
      <c r="A17" t="s">
        <v>15</v>
      </c>
      <c r="B17">
        <f t="shared" si="0"/>
        <v>14</v>
      </c>
      <c r="C17" s="8">
        <v>20.259063693</v>
      </c>
      <c r="D17" s="8">
        <v>21.460852317</v>
      </c>
      <c r="E17" s="8">
        <v>25.542026071</v>
      </c>
      <c r="F17" s="8">
        <v>25.279468816</v>
      </c>
      <c r="G17" s="8">
        <v>24.562782499</v>
      </c>
      <c r="H17" s="8">
        <v>29.214616808</v>
      </c>
      <c r="I17" s="8">
        <v>30.390945873</v>
      </c>
      <c r="J17" s="8">
        <v>28.220924696999997</v>
      </c>
      <c r="K17" s="8">
        <v>29.102281964000003</v>
      </c>
      <c r="L17" s="8">
        <v>35.020343451</v>
      </c>
      <c r="M17" s="8">
        <v>39.782060111999996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ht="12.75">
      <c r="A18" t="s">
        <v>20</v>
      </c>
      <c r="B18">
        <f t="shared" si="0"/>
        <v>15</v>
      </c>
      <c r="C18" s="8">
        <v>8.176545019999999</v>
      </c>
      <c r="D18" s="8">
        <v>8.457914812999999</v>
      </c>
      <c r="E18" s="8">
        <v>10.514644407</v>
      </c>
      <c r="F18" s="8">
        <v>14.037840888</v>
      </c>
      <c r="G18" s="8">
        <v>17.377133058</v>
      </c>
      <c r="H18" s="8">
        <v>24.136333181999998</v>
      </c>
      <c r="I18" s="8">
        <v>25.689074390000002</v>
      </c>
      <c r="J18" s="8">
        <v>29.136841271</v>
      </c>
      <c r="K18" s="8">
        <v>33.539288429</v>
      </c>
      <c r="L18" s="8">
        <v>35.607566861</v>
      </c>
      <c r="M18" s="8">
        <v>37.956351065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ht="12.75">
      <c r="A19" t="s">
        <v>11</v>
      </c>
      <c r="B19">
        <f t="shared" si="0"/>
        <v>16</v>
      </c>
      <c r="C19" s="8">
        <v>33.882001579000004</v>
      </c>
      <c r="D19" s="8">
        <v>37.025848960000005</v>
      </c>
      <c r="E19" s="8">
        <v>37.794627714</v>
      </c>
      <c r="F19" s="8">
        <v>34.030864282</v>
      </c>
      <c r="G19" s="8">
        <v>34.434120029999995</v>
      </c>
      <c r="H19" s="8">
        <v>37.002905528</v>
      </c>
      <c r="I19" s="8">
        <v>32.670748171</v>
      </c>
      <c r="J19" s="8">
        <v>31.013730815</v>
      </c>
      <c r="K19" s="8">
        <v>31.7338786</v>
      </c>
      <c r="L19" s="8">
        <v>34.906488163</v>
      </c>
      <c r="M19" s="8">
        <v>35.764065508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ht="12.75">
      <c r="A20" t="s">
        <v>23</v>
      </c>
      <c r="B20">
        <f t="shared" si="0"/>
        <v>17</v>
      </c>
      <c r="C20" s="8">
        <v>14.317478594</v>
      </c>
      <c r="D20" s="8">
        <v>16.076419625</v>
      </c>
      <c r="E20" s="8">
        <v>18.014290828</v>
      </c>
      <c r="F20" s="8">
        <v>16.86383292</v>
      </c>
      <c r="G20" s="8">
        <v>16.139048479</v>
      </c>
      <c r="H20" s="8">
        <v>20.449377311</v>
      </c>
      <c r="I20" s="8">
        <v>19.304043736</v>
      </c>
      <c r="J20" s="8">
        <v>17.921234079999998</v>
      </c>
      <c r="K20" s="8">
        <v>22.66491403</v>
      </c>
      <c r="L20" s="8">
        <v>26.168777495999997</v>
      </c>
      <c r="M20" s="8">
        <v>34.057375828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ht="12.75">
      <c r="A21" t="s">
        <v>12</v>
      </c>
      <c r="B21">
        <f t="shared" si="0"/>
        <v>18</v>
      </c>
      <c r="C21" s="8">
        <v>18.509247734</v>
      </c>
      <c r="D21" s="8">
        <v>19.298837945</v>
      </c>
      <c r="E21" s="8">
        <v>21.340474057999998</v>
      </c>
      <c r="F21" s="8">
        <v>22.340067267</v>
      </c>
      <c r="G21" s="8">
        <v>21.593283772</v>
      </c>
      <c r="H21" s="8">
        <v>23.890904296000002</v>
      </c>
      <c r="I21" s="8">
        <v>23.6527208</v>
      </c>
      <c r="J21" s="8">
        <v>23.177415047</v>
      </c>
      <c r="K21" s="8">
        <v>25.358634442</v>
      </c>
      <c r="L21" s="8">
        <v>29.325106282</v>
      </c>
      <c r="M21" s="8">
        <v>31.620462781999997</v>
      </c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ht="12.75">
      <c r="A22" t="s">
        <v>22</v>
      </c>
      <c r="B22">
        <f t="shared" si="0"/>
        <v>19</v>
      </c>
      <c r="C22" s="8">
        <v>17.752580728</v>
      </c>
      <c r="D22" s="8">
        <v>18.547414118</v>
      </c>
      <c r="E22" s="8">
        <v>19.952218595999998</v>
      </c>
      <c r="F22" s="8">
        <v>18.667696903</v>
      </c>
      <c r="G22" s="8">
        <v>19.307295374000002</v>
      </c>
      <c r="H22" s="8">
        <v>23.031572863</v>
      </c>
      <c r="I22" s="8">
        <v>20.723682223</v>
      </c>
      <c r="J22" s="8">
        <v>19.658771121</v>
      </c>
      <c r="K22" s="8">
        <v>21.022312752</v>
      </c>
      <c r="L22" s="8">
        <v>23.940094908</v>
      </c>
      <c r="M22" s="8">
        <v>27.125464917000002</v>
      </c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ht="12.75">
      <c r="A23" t="s">
        <v>21</v>
      </c>
      <c r="B23">
        <f t="shared" si="0"/>
        <v>20</v>
      </c>
      <c r="C23" s="8">
        <v>9.031876528000002</v>
      </c>
      <c r="D23" s="8">
        <v>9.487316266</v>
      </c>
      <c r="E23" s="8">
        <v>10.936561313</v>
      </c>
      <c r="F23" s="8">
        <v>11.769235987</v>
      </c>
      <c r="G23" s="8">
        <v>12.790615389000001</v>
      </c>
      <c r="H23" s="8">
        <v>14.34929148</v>
      </c>
      <c r="I23" s="8">
        <v>13.501793269</v>
      </c>
      <c r="J23" s="8">
        <v>15.915878226</v>
      </c>
      <c r="K23" s="8">
        <v>18.039126120000002</v>
      </c>
      <c r="L23" s="8">
        <v>21.657242961</v>
      </c>
      <c r="M23" s="8">
        <v>26.765505395</v>
      </c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ht="12.75">
      <c r="A24" t="s">
        <v>19</v>
      </c>
      <c r="B24">
        <f t="shared" si="0"/>
        <v>21</v>
      </c>
      <c r="C24" s="8">
        <v>11.316393538</v>
      </c>
      <c r="D24" s="8">
        <v>12.434927545</v>
      </c>
      <c r="E24" s="8">
        <v>13.318666890000001</v>
      </c>
      <c r="F24" s="8">
        <v>15.605438421</v>
      </c>
      <c r="G24" s="8">
        <v>17.564334929</v>
      </c>
      <c r="H24" s="8">
        <v>20.724947333</v>
      </c>
      <c r="I24" s="8">
        <v>19.453207295</v>
      </c>
      <c r="J24" s="8">
        <v>19.481495477</v>
      </c>
      <c r="K24" s="8">
        <v>19.648648032</v>
      </c>
      <c r="L24" s="8">
        <v>23.725102578999998</v>
      </c>
      <c r="M24" s="8">
        <v>26.607105617000002</v>
      </c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ht="12.75">
      <c r="A25" t="s">
        <v>25</v>
      </c>
      <c r="B25">
        <f t="shared" si="0"/>
        <v>22</v>
      </c>
      <c r="C25" s="8">
        <v>5.376861409</v>
      </c>
      <c r="D25" s="8">
        <v>6.664979677</v>
      </c>
      <c r="E25" s="8">
        <v>7.1634904960000005</v>
      </c>
      <c r="F25" s="8">
        <v>5.014265184</v>
      </c>
      <c r="G25" s="8">
        <v>4.989434350000001</v>
      </c>
      <c r="H25" s="8">
        <v>11.267017826</v>
      </c>
      <c r="I25" s="8">
        <v>9.743498051000001</v>
      </c>
      <c r="J25" s="8">
        <v>7.021221687000001</v>
      </c>
      <c r="K25" s="8">
        <v>11.422654904000002</v>
      </c>
      <c r="L25" s="8">
        <v>17.79850778</v>
      </c>
      <c r="M25" s="8">
        <v>25.803273657000002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ht="12.75">
      <c r="A26" t="s">
        <v>13</v>
      </c>
      <c r="B26">
        <f t="shared" si="0"/>
        <v>23</v>
      </c>
      <c r="C26" s="8">
        <v>24.514370196</v>
      </c>
      <c r="D26" s="8">
        <v>23.823266908</v>
      </c>
      <c r="E26" s="8">
        <v>25.411627351</v>
      </c>
      <c r="F26" s="8">
        <v>23.461880192</v>
      </c>
      <c r="G26" s="8">
        <v>23.178557807</v>
      </c>
      <c r="H26" s="8">
        <v>26.077316394</v>
      </c>
      <c r="I26" s="8">
        <v>23.722076327</v>
      </c>
      <c r="J26" s="8">
        <v>21.939960016</v>
      </c>
      <c r="K26" s="8">
        <v>22.392464551</v>
      </c>
      <c r="L26" s="8">
        <v>25.122786938</v>
      </c>
      <c r="M26" s="8">
        <v>25.215776895999998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ht="12.75">
      <c r="A27" t="s">
        <v>17</v>
      </c>
      <c r="B27">
        <f t="shared" si="0"/>
        <v>24</v>
      </c>
      <c r="C27" s="8">
        <v>13.836437826</v>
      </c>
      <c r="D27" s="8">
        <v>16.163086144</v>
      </c>
      <c r="E27" s="8">
        <v>16.698058400999997</v>
      </c>
      <c r="F27" s="8">
        <v>15.927233718</v>
      </c>
      <c r="G27" s="8">
        <v>17.961016339999997</v>
      </c>
      <c r="H27" s="8">
        <v>20.116368736000002</v>
      </c>
      <c r="I27" s="8">
        <v>19.409465098000002</v>
      </c>
      <c r="J27" s="8">
        <v>17.164304393</v>
      </c>
      <c r="K27" s="8">
        <v>19.327971819</v>
      </c>
      <c r="L27" s="8">
        <v>20.911013634</v>
      </c>
      <c r="M27" s="8">
        <v>23.729327072</v>
      </c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12.75">
      <c r="A28" t="s">
        <v>14</v>
      </c>
      <c r="B28" s="2">
        <f t="shared" si="0"/>
        <v>25</v>
      </c>
      <c r="C28" s="8">
        <v>14.107492942999999</v>
      </c>
      <c r="D28" s="8">
        <v>15.846136656999999</v>
      </c>
      <c r="E28" s="8">
        <v>16.642256933000002</v>
      </c>
      <c r="F28" s="8">
        <v>17.311254565</v>
      </c>
      <c r="G28" s="8">
        <v>17.101127390000002</v>
      </c>
      <c r="H28" s="8">
        <v>18.898381772</v>
      </c>
      <c r="I28" s="8">
        <v>17.423826966</v>
      </c>
      <c r="J28" s="8">
        <v>19.562148820999997</v>
      </c>
      <c r="K28" s="8">
        <v>19.5177677</v>
      </c>
      <c r="L28" s="8">
        <v>21.815064304</v>
      </c>
      <c r="M28" s="8">
        <v>23.11137859</v>
      </c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ht="15">
      <c r="A29" s="12" t="s">
        <v>32</v>
      </c>
      <c r="B29" s="12"/>
      <c r="C29" s="13">
        <v>1158.5096213880001</v>
      </c>
      <c r="D29" s="13">
        <v>1229.8541990170004</v>
      </c>
      <c r="E29" s="13">
        <v>1353.9890270059998</v>
      </c>
      <c r="F29" s="13">
        <v>1386.2572589449999</v>
      </c>
      <c r="G29" s="13">
        <v>1504.654493767</v>
      </c>
      <c r="H29" s="13">
        <v>1746.6784252499997</v>
      </c>
      <c r="I29" s="13">
        <v>1630.3052384340003</v>
      </c>
      <c r="J29" s="13">
        <v>1621.1684035739997</v>
      </c>
      <c r="K29" s="13">
        <v>1714.3883692439997</v>
      </c>
      <c r="L29" s="13">
        <v>1960.4533336339998</v>
      </c>
      <c r="M29" s="13">
        <v>2187.520583061</v>
      </c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ht="12.75">
      <c r="A30" s="4" t="s">
        <v>28</v>
      </c>
      <c r="B30" s="4"/>
      <c r="C30" s="14">
        <v>1326.535775495</v>
      </c>
      <c r="D30" s="14">
        <v>1414.141759725</v>
      </c>
      <c r="E30" s="14">
        <v>1557.810680431</v>
      </c>
      <c r="F30" s="14">
        <v>1594.359133036</v>
      </c>
      <c r="G30" s="14">
        <v>1717.586588974</v>
      </c>
      <c r="H30" s="14">
        <v>1997.306162397</v>
      </c>
      <c r="I30" s="14">
        <v>1872.9850316890002</v>
      </c>
      <c r="J30" s="14">
        <v>1856.80585166</v>
      </c>
      <c r="K30" s="14">
        <v>1983.1388200980002</v>
      </c>
      <c r="L30" s="14">
        <v>2287.6066060370003</v>
      </c>
      <c r="M30" s="14">
        <v>2575.320193123</v>
      </c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13" ht="12.75">
      <c r="A31" s="12" t="s">
        <v>27</v>
      </c>
      <c r="B31" s="12"/>
      <c r="C31" s="15">
        <f aca="true" t="shared" si="1" ref="C31:L31">C29/C30*100</f>
        <v>87.33346230000465</v>
      </c>
      <c r="D31" s="15">
        <f t="shared" si="1"/>
        <v>86.9682399631677</v>
      </c>
      <c r="E31" s="15">
        <f t="shared" si="1"/>
        <v>86.916147386497</v>
      </c>
      <c r="F31" s="15">
        <f t="shared" si="1"/>
        <v>86.9476161437524</v>
      </c>
      <c r="G31" s="15">
        <f t="shared" si="1"/>
        <v>87.60283198681734</v>
      </c>
      <c r="H31" s="15">
        <f t="shared" si="1"/>
        <v>87.45171161710041</v>
      </c>
      <c r="I31" s="15">
        <f t="shared" si="1"/>
        <v>87.04315362113927</v>
      </c>
      <c r="J31" s="15">
        <f t="shared" si="1"/>
        <v>87.30952684819803</v>
      </c>
      <c r="K31" s="15">
        <f t="shared" si="1"/>
        <v>86.44822802466649</v>
      </c>
      <c r="L31" s="15">
        <f t="shared" si="1"/>
        <v>85.69888408524253</v>
      </c>
      <c r="M31" s="15">
        <f>M29/M30*100</f>
        <v>84.9416934213633</v>
      </c>
    </row>
    <row r="32" spans="1:13" ht="12.75">
      <c r="A32" s="16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13.5">
      <c r="A33" s="9" t="s">
        <v>30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>
      <c r="A34" s="10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ht="12.75">
      <c r="A35" s="11" t="s">
        <v>31</v>
      </c>
    </row>
  </sheetData>
  <printOptions/>
  <pageMargins left="0.75" right="0.75" top="1" bottom="1" header="0.5" footer="0.5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Battelle</cp:lastModifiedBy>
  <cp:lastPrinted>2006-08-29T19:43:49Z</cp:lastPrinted>
  <dcterms:created xsi:type="dcterms:W3CDTF">2006-04-04T17:28:56Z</dcterms:created>
  <dcterms:modified xsi:type="dcterms:W3CDTF">2006-11-07T14:13:39Z</dcterms:modified>
  <cp:category/>
  <cp:version/>
  <cp:contentType/>
  <cp:contentStatus/>
</cp:coreProperties>
</file>