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2120" windowHeight="8835" activeTab="0"/>
  </bookViews>
  <sheets>
    <sheet name="Data for Figure 3-15" sheetId="1" r:id="rId1"/>
    <sheet name="Calculations" sheetId="2" r:id="rId2"/>
  </sheets>
  <definedNames>
    <definedName name="port_1" localSheetId="1">'Calculations'!$A$2:$H$26</definedName>
  </definedNames>
  <calcPr fullCalcOnLoad="1"/>
</workbook>
</file>

<file path=xl/sharedStrings.xml><?xml version="1.0" encoding="utf-8"?>
<sst xmlns="http://schemas.openxmlformats.org/spreadsheetml/2006/main" count="81" uniqueCount="58">
  <si>
    <t>South Louisiana, LA</t>
  </si>
  <si>
    <t>Houston, TX</t>
  </si>
  <si>
    <t>New York, NY and NJ</t>
  </si>
  <si>
    <t>New Orleans, LA</t>
  </si>
  <si>
    <t>Corpus Christi, TX</t>
  </si>
  <si>
    <t>Beaumont, TX</t>
  </si>
  <si>
    <t>Long Beach, CA</t>
  </si>
  <si>
    <t>Lake Charles, LA</t>
  </si>
  <si>
    <t>Mobile, AL</t>
  </si>
  <si>
    <t>Pittsburgh, PA</t>
  </si>
  <si>
    <t>Los Angeles, CA</t>
  </si>
  <si>
    <t>Valdez, AK</t>
  </si>
  <si>
    <t>Tampa, FL</t>
  </si>
  <si>
    <t>Philadelphia, PA</t>
  </si>
  <si>
    <t>Norfolk Harbor, VA</t>
  </si>
  <si>
    <t>Baltimore, MD</t>
  </si>
  <si>
    <t>Huntington, WV-KY-OH</t>
  </si>
  <si>
    <t>Plaquemines, LA</t>
  </si>
  <si>
    <t>Imports</t>
  </si>
  <si>
    <t>Exports</t>
  </si>
  <si>
    <t>Domestic</t>
  </si>
  <si>
    <t>Total</t>
  </si>
  <si>
    <t>Paulsboro, NJ</t>
  </si>
  <si>
    <t>Savannah,GA</t>
  </si>
  <si>
    <t>Pascagoula, MS</t>
  </si>
  <si>
    <t>SouthLouisiana,</t>
  </si>
  <si>
    <t>Houston,</t>
  </si>
  <si>
    <t>NewYork,</t>
  </si>
  <si>
    <t>Long</t>
  </si>
  <si>
    <t>Beaumont,</t>
  </si>
  <si>
    <t>CorpusChristi,</t>
  </si>
  <si>
    <t>Huntington</t>
  </si>
  <si>
    <t>-</t>
  </si>
  <si>
    <t>NewOrleans,</t>
  </si>
  <si>
    <t>LosAngeles,</t>
  </si>
  <si>
    <t>Mobile,</t>
  </si>
  <si>
    <t>LakeCharles,</t>
  </si>
  <si>
    <t>Plaquemines,</t>
  </si>
  <si>
    <t>TexasCity,</t>
  </si>
  <si>
    <t>Baton</t>
  </si>
  <si>
    <t>Tampa,</t>
  </si>
  <si>
    <t>Baltimore,</t>
  </si>
  <si>
    <t>Pittsburgh,</t>
  </si>
  <si>
    <t>Paulsboro,</t>
  </si>
  <si>
    <t>Valdez,</t>
  </si>
  <si>
    <t>Savannah,</t>
  </si>
  <si>
    <t>Pascagoula,</t>
  </si>
  <si>
    <t>Philadelphia,</t>
  </si>
  <si>
    <t>St.Louis,</t>
  </si>
  <si>
    <t>Duluth-Superior,mn</t>
  </si>
  <si>
    <t>NorfolkHarbor,</t>
  </si>
  <si>
    <t>Baton Rouge, LA</t>
  </si>
  <si>
    <t>Texas City, TX</t>
  </si>
  <si>
    <t>Duluth Superior, MN-WI</t>
  </si>
  <si>
    <t>St. Louis, MO-IL</t>
  </si>
  <si>
    <r>
      <rPr>
        <b/>
        <sz val="9"/>
        <rFont val="Arial"/>
        <family val="2"/>
      </rPr>
      <t xml:space="preserve">Notes: </t>
    </r>
    <r>
      <rPr>
        <sz val="9"/>
        <rFont val="Arial"/>
        <family val="2"/>
      </rPr>
      <t>1 short ton = 2,000 pounds. Numbers may not add to totals due to rounding.</t>
    </r>
  </si>
  <si>
    <r>
      <rPr>
        <b/>
        <sz val="9"/>
        <rFont val="Arial"/>
        <family val="2"/>
      </rPr>
      <t xml:space="preserve">Source:  </t>
    </r>
    <r>
      <rPr>
        <sz val="9"/>
        <rFont val="Arial"/>
        <family val="2"/>
      </rPr>
      <t xml:space="preserve">U.S. Army Corps of Engineers, </t>
    </r>
    <r>
      <rPr>
        <i/>
        <sz val="9"/>
        <rFont val="Arial"/>
        <family val="2"/>
      </rPr>
      <t>2007 Waterborne Commerce of the United States, Part 5, National Summaries</t>
    </r>
    <r>
      <rPr>
        <sz val="9"/>
        <rFont val="Arial"/>
        <family val="2"/>
      </rPr>
      <t xml:space="preserve"> (New Orleans, LA: 2007), table 5-2.</t>
    </r>
  </si>
  <si>
    <t>Data for Figure 3-17.  Top 25 Water Ports by Tonnage: 2007 (millions of short tons)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</si>
</sst>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.00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10"/>
      <name val="Helv"/>
      <family val="0"/>
    </font>
    <font>
      <sz val="9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3" applyNumberFormat="0" applyFill="0">
      <alignment horizontal="right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3">
      <alignment horizontal="left"/>
      <protection/>
    </xf>
    <xf numFmtId="0" fontId="2" fillId="30" borderId="0">
      <alignment horizontal="centerContinuous" wrapText="1"/>
      <protection/>
    </xf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7" applyNumberFormat="0" applyFill="0" applyAlignment="0" applyProtection="0"/>
    <xf numFmtId="0" fontId="47" fillId="32" borderId="0" applyNumberFormat="0" applyBorder="0" applyAlignment="0" applyProtection="0"/>
    <xf numFmtId="0" fontId="0" fillId="33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9" fillId="0" borderId="0" xfId="46" applyNumberFormat="1" applyFont="1" applyFill="1" applyBorder="1" applyAlignment="1">
      <alignment horizontal="right" vertical="center"/>
      <protection/>
    </xf>
    <xf numFmtId="0" fontId="9" fillId="0" borderId="0" xfId="63" applyNumberFormat="1" applyFont="1" applyFill="1" applyBorder="1">
      <alignment horizontal="left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63" applyFont="1" applyFill="1" applyBorder="1">
      <alignment horizontal="left" vertical="center"/>
      <protection/>
    </xf>
    <xf numFmtId="49" fontId="5" fillId="0" borderId="0" xfId="63" applyFont="1" applyFill="1" applyBorder="1">
      <alignment horizontal="left" vertical="center"/>
      <protection/>
    </xf>
    <xf numFmtId="49" fontId="10" fillId="0" borderId="0" xfId="63" applyFont="1" applyFill="1" applyBorder="1">
      <alignment horizontal="left" vertical="center"/>
      <protection/>
    </xf>
    <xf numFmtId="49" fontId="9" fillId="0" borderId="0" xfId="63" applyFont="1" applyFill="1" applyBorder="1">
      <alignment horizontal="left" vertical="center"/>
      <protection/>
    </xf>
    <xf numFmtId="0" fontId="0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1" xfId="0" applyFont="1" applyFill="1" applyBorder="1" applyAlignment="1">
      <alignment/>
    </xf>
    <xf numFmtId="49" fontId="11" fillId="0" borderId="11" xfId="55" applyNumberFormat="1" applyFont="1" applyFill="1" applyBorder="1" applyAlignment="1">
      <alignment horizontal="right" wrapText="1"/>
      <protection/>
    </xf>
    <xf numFmtId="49" fontId="11" fillId="0" borderId="0" xfId="55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0" xfId="63" applyFont="1" applyFill="1" applyBorder="1">
      <alignment horizontal="left" vertical="center"/>
      <protection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9" fontId="0" fillId="0" borderId="11" xfId="63" applyFont="1" applyFill="1" applyBorder="1">
      <alignment horizontal="left" vertical="center"/>
      <protection/>
    </xf>
    <xf numFmtId="164" fontId="0" fillId="0" borderId="11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/>
    </xf>
    <xf numFmtId="49" fontId="8" fillId="0" borderId="0" xfId="63" applyFont="1" applyFill="1" applyBorder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Side" xfId="54"/>
    <cellStyle name="Hed Top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State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A110" sqref="A110"/>
    </sheetView>
  </sheetViews>
  <sheetFormatPr defaultColWidth="9.140625" defaultRowHeight="12.75"/>
  <cols>
    <col min="1" max="1" width="25.57421875" style="1" customWidth="1"/>
    <col min="2" max="4" width="9.7109375" style="1" customWidth="1"/>
    <col min="5" max="5" width="10.00390625" style="1" customWidth="1"/>
    <col min="6" max="6" width="9.140625" style="1" customWidth="1"/>
    <col min="7" max="7" width="12.140625" style="1" bestFit="1" customWidth="1"/>
    <col min="8" max="16384" width="9.140625" style="1" customWidth="1"/>
  </cols>
  <sheetData>
    <row r="1" spans="1:5" ht="35.25" customHeight="1" thickBot="1">
      <c r="A1" s="30" t="s">
        <v>57</v>
      </c>
      <c r="B1" s="30"/>
      <c r="C1" s="30"/>
      <c r="D1" s="30"/>
      <c r="E1" s="30"/>
    </row>
    <row r="2" spans="1:6" ht="32.25" customHeight="1">
      <c r="A2" s="15"/>
      <c r="B2" s="16" t="s">
        <v>18</v>
      </c>
      <c r="C2" s="16" t="s">
        <v>19</v>
      </c>
      <c r="D2" s="16" t="s">
        <v>20</v>
      </c>
      <c r="E2" s="16" t="s">
        <v>21</v>
      </c>
      <c r="F2" s="6"/>
    </row>
    <row r="3" spans="1:6" ht="15.75" customHeight="1">
      <c r="A3" s="12" t="s">
        <v>0</v>
      </c>
      <c r="B3" s="24">
        <v>47.34282</v>
      </c>
      <c r="C3" s="24">
        <v>60.147281</v>
      </c>
      <c r="D3" s="24">
        <v>121.549984</v>
      </c>
      <c r="E3" s="25">
        <v>229.040085</v>
      </c>
      <c r="F3" s="13"/>
    </row>
    <row r="4" spans="1:6" ht="15.75" customHeight="1">
      <c r="A4" s="12" t="s">
        <v>1</v>
      </c>
      <c r="B4" s="24">
        <v>94.691663</v>
      </c>
      <c r="C4" s="24">
        <v>50.650776</v>
      </c>
      <c r="D4" s="24">
        <v>70.721886</v>
      </c>
      <c r="E4" s="25">
        <v>216.064325</v>
      </c>
      <c r="F4" s="13"/>
    </row>
    <row r="5" spans="1:6" ht="15.75" customHeight="1">
      <c r="A5" s="12" t="s">
        <v>2</v>
      </c>
      <c r="B5" s="24">
        <v>74.958234</v>
      </c>
      <c r="C5" s="24">
        <v>16.463721</v>
      </c>
      <c r="D5" s="24">
        <v>65.780088</v>
      </c>
      <c r="E5" s="25">
        <v>157.202043</v>
      </c>
      <c r="F5" s="13"/>
    </row>
    <row r="6" spans="1:6" ht="15.75" customHeight="1">
      <c r="A6" s="12" t="s">
        <v>6</v>
      </c>
      <c r="B6" s="23">
        <v>49.706082</v>
      </c>
      <c r="C6" s="23">
        <v>20.850294</v>
      </c>
      <c r="D6" s="24">
        <v>15.383519</v>
      </c>
      <c r="E6" s="25">
        <v>85.939895</v>
      </c>
      <c r="F6" s="13"/>
    </row>
    <row r="7" spans="1:6" ht="15.75" customHeight="1">
      <c r="A7" s="12" t="s">
        <v>5</v>
      </c>
      <c r="B7" s="24">
        <v>50.456036</v>
      </c>
      <c r="C7" s="24">
        <v>6.587858</v>
      </c>
      <c r="D7" s="24">
        <v>24.339637</v>
      </c>
      <c r="E7" s="25">
        <v>81.383531</v>
      </c>
      <c r="F7" s="13"/>
    </row>
    <row r="8" spans="1:6" ht="15.75" customHeight="1">
      <c r="A8" s="12" t="s">
        <v>4</v>
      </c>
      <c r="B8" s="24">
        <v>48.025392</v>
      </c>
      <c r="C8" s="24">
        <v>10.33987</v>
      </c>
      <c r="D8" s="24">
        <v>22.707247</v>
      </c>
      <c r="E8" s="25">
        <v>81.072509</v>
      </c>
      <c r="F8" s="13"/>
    </row>
    <row r="9" spans="1:6" ht="15.75" customHeight="1">
      <c r="A9" s="22" t="s">
        <v>16</v>
      </c>
      <c r="B9" s="23" t="s">
        <v>32</v>
      </c>
      <c r="C9" s="23" t="s">
        <v>32</v>
      </c>
      <c r="D9" s="24">
        <v>76.48898</v>
      </c>
      <c r="E9" s="25">
        <v>76.48898</v>
      </c>
      <c r="F9" s="13"/>
    </row>
    <row r="10" spans="1:6" ht="15.75" customHeight="1">
      <c r="A10" s="12" t="s">
        <v>3</v>
      </c>
      <c r="B10" s="24">
        <v>21.653327</v>
      </c>
      <c r="C10" s="24">
        <v>16.137692</v>
      </c>
      <c r="D10" s="24">
        <v>38.254521</v>
      </c>
      <c r="E10" s="25">
        <v>76.04554</v>
      </c>
      <c r="F10" s="13"/>
    </row>
    <row r="11" spans="1:6" ht="15.75" customHeight="1">
      <c r="A11" s="12" t="s">
        <v>10</v>
      </c>
      <c r="B11" s="24">
        <v>40.466058</v>
      </c>
      <c r="C11" s="24">
        <v>16.874918</v>
      </c>
      <c r="D11" s="24">
        <v>8.160656</v>
      </c>
      <c r="E11" s="25">
        <v>65.501632</v>
      </c>
      <c r="F11" s="13"/>
    </row>
    <row r="12" spans="1:6" ht="15.75" customHeight="1">
      <c r="A12" s="12" t="s">
        <v>8</v>
      </c>
      <c r="B12" s="24">
        <v>22.973267</v>
      </c>
      <c r="C12" s="24">
        <v>11.842347</v>
      </c>
      <c r="D12" s="24">
        <v>29.678698</v>
      </c>
      <c r="E12" s="25">
        <v>64.494312</v>
      </c>
      <c r="F12" s="13"/>
    </row>
    <row r="13" spans="1:6" ht="15.75" customHeight="1">
      <c r="A13" s="12" t="s">
        <v>7</v>
      </c>
      <c r="B13" s="24">
        <v>34.456609</v>
      </c>
      <c r="C13" s="24">
        <v>5.255617</v>
      </c>
      <c r="D13" s="24">
        <v>24.521814</v>
      </c>
      <c r="E13" s="25">
        <v>64.23404</v>
      </c>
      <c r="F13" s="13"/>
    </row>
    <row r="14" spans="1:6" ht="15.75" customHeight="1">
      <c r="A14" s="12" t="s">
        <v>17</v>
      </c>
      <c r="B14" s="24">
        <v>8.467693</v>
      </c>
      <c r="C14" s="24">
        <v>15.528022</v>
      </c>
      <c r="D14" s="24">
        <v>34.820824</v>
      </c>
      <c r="E14" s="25">
        <v>58.816539</v>
      </c>
      <c r="F14" s="13"/>
    </row>
    <row r="15" spans="1:7" ht="15.75" customHeight="1">
      <c r="A15" s="12" t="s">
        <v>52</v>
      </c>
      <c r="B15" s="24">
        <v>35.918567</v>
      </c>
      <c r="C15" s="24">
        <v>4.560685</v>
      </c>
      <c r="D15" s="24">
        <v>16.307273</v>
      </c>
      <c r="E15" s="25">
        <v>56.786525</v>
      </c>
      <c r="F15" s="13"/>
      <c r="G15" s="20"/>
    </row>
    <row r="16" spans="1:6" ht="15.75" customHeight="1">
      <c r="A16" s="12" t="s">
        <v>51</v>
      </c>
      <c r="B16" s="24">
        <v>13.720145</v>
      </c>
      <c r="C16" s="24">
        <v>4.822965</v>
      </c>
      <c r="D16" s="24">
        <v>36.080449</v>
      </c>
      <c r="E16" s="25">
        <v>54.623559</v>
      </c>
      <c r="F16" s="13"/>
    </row>
    <row r="17" spans="1:6" ht="15.75" customHeight="1">
      <c r="A17" s="12" t="s">
        <v>12</v>
      </c>
      <c r="B17" s="24">
        <v>8.847566</v>
      </c>
      <c r="C17" s="24">
        <v>6.30657</v>
      </c>
      <c r="D17" s="24">
        <v>31.703325</v>
      </c>
      <c r="E17" s="25">
        <v>46.857461</v>
      </c>
      <c r="F17" s="13"/>
    </row>
    <row r="18" spans="1:6" ht="15.75" customHeight="1">
      <c r="A18" s="12" t="s">
        <v>53</v>
      </c>
      <c r="B18" s="24">
        <v>0.3</v>
      </c>
      <c r="C18" s="24">
        <v>14.9</v>
      </c>
      <c r="D18" s="23">
        <v>31.4</v>
      </c>
      <c r="E18" s="25">
        <v>46.497518</v>
      </c>
      <c r="F18" s="13"/>
    </row>
    <row r="19" spans="1:6" ht="15.75" customHeight="1">
      <c r="A19" s="12" t="s">
        <v>15</v>
      </c>
      <c r="B19" s="24">
        <v>16.044238</v>
      </c>
      <c r="C19" s="24">
        <v>10.703976</v>
      </c>
      <c r="D19" s="24">
        <v>14.502458</v>
      </c>
      <c r="E19" s="25">
        <v>41.250672</v>
      </c>
      <c r="F19" s="13"/>
    </row>
    <row r="20" spans="1:6" ht="15.75" customHeight="1">
      <c r="A20" s="12" t="s">
        <v>14</v>
      </c>
      <c r="B20" s="24">
        <v>10.178755</v>
      </c>
      <c r="C20" s="24">
        <v>21.87651</v>
      </c>
      <c r="D20" s="24">
        <v>7.681315</v>
      </c>
      <c r="E20" s="25">
        <v>39.73658</v>
      </c>
      <c r="F20" s="13"/>
    </row>
    <row r="21" spans="1:6" ht="15.75" customHeight="1">
      <c r="A21" s="22" t="s">
        <v>9</v>
      </c>
      <c r="B21" s="23" t="s">
        <v>32</v>
      </c>
      <c r="C21" s="23" t="s">
        <v>32</v>
      </c>
      <c r="D21" s="24">
        <v>38.086035</v>
      </c>
      <c r="E21" s="25">
        <v>38.086035</v>
      </c>
      <c r="F21" s="13"/>
    </row>
    <row r="22" spans="1:7" ht="15.75" customHeight="1">
      <c r="A22" s="12" t="s">
        <v>22</v>
      </c>
      <c r="B22" s="24">
        <v>22.797376</v>
      </c>
      <c r="C22" s="24">
        <v>1.360672</v>
      </c>
      <c r="D22" s="24">
        <v>13.826389</v>
      </c>
      <c r="E22" s="25">
        <v>37.984437</v>
      </c>
      <c r="F22" s="13"/>
      <c r="G22" s="12"/>
    </row>
    <row r="23" spans="1:6" ht="15.75" customHeight="1">
      <c r="A23" s="12" t="s">
        <v>11</v>
      </c>
      <c r="B23" s="23" t="s">
        <v>32</v>
      </c>
      <c r="C23" s="23" t="s">
        <v>32</v>
      </c>
      <c r="D23" s="24">
        <v>37.774797</v>
      </c>
      <c r="E23" s="25">
        <v>37.774797</v>
      </c>
      <c r="F23" s="13"/>
    </row>
    <row r="24" spans="1:6" ht="15.75" customHeight="1">
      <c r="A24" s="12" t="s">
        <v>23</v>
      </c>
      <c r="B24" s="24">
        <v>21.981235</v>
      </c>
      <c r="C24" s="23">
        <v>12.813742</v>
      </c>
      <c r="D24" s="24">
        <v>1.690671</v>
      </c>
      <c r="E24" s="25">
        <v>36.485648</v>
      </c>
      <c r="F24" s="13"/>
    </row>
    <row r="25" spans="1:6" ht="15.75" customHeight="1">
      <c r="A25" s="12" t="s">
        <v>24</v>
      </c>
      <c r="B25" s="24">
        <v>18.960956</v>
      </c>
      <c r="C25" s="24">
        <v>4.405972</v>
      </c>
      <c r="D25" s="24">
        <v>11.828497</v>
      </c>
      <c r="E25" s="25">
        <v>35.195425</v>
      </c>
      <c r="F25" s="13"/>
    </row>
    <row r="26" spans="1:6" ht="15.75" customHeight="1">
      <c r="A26" s="12" t="s">
        <v>13</v>
      </c>
      <c r="B26" s="24">
        <v>21.100666</v>
      </c>
      <c r="C26" s="24">
        <v>0.565227</v>
      </c>
      <c r="D26" s="24">
        <v>13.482738</v>
      </c>
      <c r="E26" s="25">
        <v>35.148631</v>
      </c>
      <c r="F26" s="13"/>
    </row>
    <row r="27" spans="1:6" ht="15.75" customHeight="1">
      <c r="A27" s="26" t="s">
        <v>54</v>
      </c>
      <c r="B27" s="27" t="s">
        <v>32</v>
      </c>
      <c r="C27" s="27" t="s">
        <v>32</v>
      </c>
      <c r="D27" s="28">
        <v>32.124597</v>
      </c>
      <c r="E27" s="28">
        <v>32.124597</v>
      </c>
      <c r="F27" s="13"/>
    </row>
    <row r="28" spans="1:6" ht="15.75" customHeight="1">
      <c r="A28" s="22"/>
      <c r="B28" s="23"/>
      <c r="C28" s="23"/>
      <c r="D28" s="24"/>
      <c r="E28" s="25"/>
      <c r="F28" s="13"/>
    </row>
    <row r="29" spans="1:7" ht="13.5" customHeight="1">
      <c r="A29" s="29" t="s">
        <v>55</v>
      </c>
      <c r="B29" s="2"/>
      <c r="C29" s="2"/>
      <c r="D29" s="2"/>
      <c r="E29" s="3"/>
      <c r="F29" s="8"/>
      <c r="G29" s="14"/>
    </row>
    <row r="30" spans="1:7" ht="13.5" customHeight="1">
      <c r="A30" s="21"/>
      <c r="B30" s="2"/>
      <c r="C30" s="2"/>
      <c r="D30" s="2"/>
      <c r="E30" s="3"/>
      <c r="F30" s="8"/>
      <c r="G30" s="14"/>
    </row>
    <row r="31" spans="1:6" ht="27" customHeight="1">
      <c r="A31" s="31" t="s">
        <v>56</v>
      </c>
      <c r="B31" s="31"/>
      <c r="C31" s="31"/>
      <c r="D31" s="31"/>
      <c r="E31" s="31"/>
      <c r="F31" s="13"/>
    </row>
    <row r="32" spans="1:6" ht="15.75" customHeight="1">
      <c r="A32" s="10"/>
      <c r="B32" s="2"/>
      <c r="C32" s="2"/>
      <c r="D32" s="2"/>
      <c r="E32" s="3"/>
      <c r="F32" s="13"/>
    </row>
    <row r="34" spans="1:7" ht="12.75" customHeight="1">
      <c r="A34" s="10"/>
      <c r="B34" s="2"/>
      <c r="C34" s="2"/>
      <c r="D34" s="2"/>
      <c r="E34" s="3"/>
      <c r="F34" s="8"/>
      <c r="G34" s="14"/>
    </row>
    <row r="35" spans="1:6" ht="23.25" customHeight="1">
      <c r="A35" s="10"/>
      <c r="B35" s="2"/>
      <c r="C35" s="2"/>
      <c r="D35" s="2"/>
      <c r="E35" s="3"/>
      <c r="F35" s="8"/>
    </row>
    <row r="36" spans="1:6" ht="16.5">
      <c r="A36" s="10"/>
      <c r="B36" s="2"/>
      <c r="C36" s="2"/>
      <c r="D36" s="2"/>
      <c r="E36" s="3"/>
      <c r="F36" s="7"/>
    </row>
    <row r="37" spans="1:6" ht="16.5">
      <c r="A37" s="10"/>
      <c r="B37" s="2"/>
      <c r="C37" s="2"/>
      <c r="D37" s="2"/>
      <c r="E37" s="3"/>
      <c r="F37" s="8"/>
    </row>
    <row r="38" spans="1:6" ht="16.5">
      <c r="A38" s="10"/>
      <c r="B38" s="2"/>
      <c r="C38" s="2"/>
      <c r="D38" s="2"/>
      <c r="E38" s="3"/>
      <c r="F38" s="8"/>
    </row>
    <row r="39" spans="1:6" ht="16.5">
      <c r="A39" s="10"/>
      <c r="B39" s="2"/>
      <c r="C39" s="2"/>
      <c r="D39" s="2"/>
      <c r="E39" s="3"/>
      <c r="F39" s="7"/>
    </row>
    <row r="40" spans="1:6" ht="16.5">
      <c r="A40" s="10"/>
      <c r="B40" s="2"/>
      <c r="C40" s="2"/>
      <c r="D40" s="2"/>
      <c r="E40" s="3"/>
      <c r="F40" s="8"/>
    </row>
    <row r="41" spans="1:6" ht="16.5">
      <c r="A41" s="10"/>
      <c r="B41" s="2"/>
      <c r="C41" s="2"/>
      <c r="D41" s="2"/>
      <c r="E41" s="3"/>
      <c r="F41" s="8"/>
    </row>
    <row r="42" spans="1:6" ht="16.5">
      <c r="A42" s="10"/>
      <c r="B42" s="2"/>
      <c r="C42" s="2"/>
      <c r="D42" s="2"/>
      <c r="E42" s="3"/>
      <c r="F42" s="8"/>
    </row>
    <row r="43" spans="1:6" ht="16.5">
      <c r="A43" s="10"/>
      <c r="B43" s="2"/>
      <c r="C43" s="2"/>
      <c r="D43" s="2"/>
      <c r="E43" s="3"/>
      <c r="F43" s="8"/>
    </row>
    <row r="44" spans="1:6" ht="16.5">
      <c r="A44" s="10"/>
      <c r="B44" s="2"/>
      <c r="C44" s="2"/>
      <c r="D44" s="2"/>
      <c r="E44" s="3"/>
      <c r="F44" s="8"/>
    </row>
    <row r="45" spans="1:6" ht="16.5">
      <c r="A45" s="10"/>
      <c r="B45" s="2"/>
      <c r="C45" s="2"/>
      <c r="D45" s="2"/>
      <c r="E45" s="3"/>
      <c r="F45" s="8"/>
    </row>
    <row r="46" spans="1:6" ht="16.5">
      <c r="A46" s="10"/>
      <c r="B46" s="2"/>
      <c r="C46" s="2"/>
      <c r="D46" s="2"/>
      <c r="E46" s="3"/>
      <c r="F46" s="8"/>
    </row>
    <row r="47" spans="1:6" ht="16.5">
      <c r="A47" s="10"/>
      <c r="B47" s="2"/>
      <c r="C47" s="2"/>
      <c r="D47" s="2"/>
      <c r="E47" s="3"/>
      <c r="F47" s="8"/>
    </row>
    <row r="48" spans="1:6" ht="16.5">
      <c r="A48" s="10"/>
      <c r="B48" s="2"/>
      <c r="C48" s="2"/>
      <c r="D48" s="2"/>
      <c r="E48" s="3"/>
      <c r="F48" s="8"/>
    </row>
    <row r="49" spans="1:6" ht="16.5">
      <c r="A49" s="10"/>
      <c r="B49" s="2"/>
      <c r="C49" s="2"/>
      <c r="D49" s="2"/>
      <c r="E49" s="3"/>
      <c r="F49" s="8"/>
    </row>
    <row r="50" spans="1:6" ht="16.5">
      <c r="A50" s="10"/>
      <c r="B50" s="2"/>
      <c r="C50" s="2"/>
      <c r="D50" s="2"/>
      <c r="E50" s="3"/>
      <c r="F50" s="8"/>
    </row>
    <row r="51" spans="1:6" ht="16.5">
      <c r="A51" s="11"/>
      <c r="B51" s="5"/>
      <c r="C51" s="5"/>
      <c r="D51" s="5"/>
      <c r="E51" s="4"/>
      <c r="F51" s="8"/>
    </row>
    <row r="52" spans="1:6" ht="16.5">
      <c r="A52" s="11"/>
      <c r="B52" s="5"/>
      <c r="C52" s="5"/>
      <c r="D52" s="5"/>
      <c r="E52" s="4"/>
      <c r="F52" s="8"/>
    </row>
    <row r="53" spans="1:6" ht="16.5">
      <c r="A53" s="6"/>
      <c r="B53" s="6"/>
      <c r="C53" s="6"/>
      <c r="D53" s="6"/>
      <c r="E53" s="6"/>
      <c r="F53" s="8"/>
    </row>
    <row r="54" spans="1:6" ht="16.5">
      <c r="A54" s="6"/>
      <c r="B54" s="6"/>
      <c r="C54" s="6"/>
      <c r="D54" s="6"/>
      <c r="E54" s="6"/>
      <c r="F54" s="8"/>
    </row>
    <row r="55" spans="1:6" ht="16.5">
      <c r="A55" s="6"/>
      <c r="B55" s="6"/>
      <c r="C55" s="6"/>
      <c r="D55" s="6"/>
      <c r="E55" s="6"/>
      <c r="F55" s="8"/>
    </row>
    <row r="56" ht="16.5">
      <c r="F56" s="8"/>
    </row>
    <row r="57" ht="16.5">
      <c r="F57" s="9"/>
    </row>
    <row r="58" ht="16.5">
      <c r="F58" s="9"/>
    </row>
    <row r="59" ht="12.75">
      <c r="F59" s="6"/>
    </row>
    <row r="60" ht="12.75">
      <c r="F60" s="6"/>
    </row>
    <row r="61" ht="12.75">
      <c r="F61" s="6"/>
    </row>
  </sheetData>
  <sheetProtection/>
  <mergeCells count="2">
    <mergeCell ref="A1:E1"/>
    <mergeCell ref="A31:E31"/>
  </mergeCells>
  <printOptions horizontalCentered="1"/>
  <pageMargins left="1" right="1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3.00390625" style="0" customWidth="1"/>
    <col min="2" max="2" width="17.00390625" style="0" bestFit="1" customWidth="1"/>
    <col min="3" max="3" width="11.140625" style="0" bestFit="1" customWidth="1"/>
    <col min="4" max="4" width="10.140625" style="0" bestFit="1" customWidth="1"/>
    <col min="5" max="5" width="10.140625" style="0" customWidth="1"/>
    <col min="6" max="6" width="11.140625" style="0" customWidth="1"/>
    <col min="7" max="8" width="10.140625" style="0" customWidth="1"/>
    <col min="9" max="11" width="11.140625" style="0" bestFit="1" customWidth="1"/>
    <col min="12" max="13" width="10.140625" style="0" bestFit="1" customWidth="1"/>
    <col min="14" max="14" width="11.140625" style="0" bestFit="1" customWidth="1"/>
  </cols>
  <sheetData>
    <row r="1" spans="3:10" ht="12.75">
      <c r="C1" s="19" t="s">
        <v>21</v>
      </c>
      <c r="D1" s="19" t="s">
        <v>18</v>
      </c>
      <c r="E1" s="19" t="s">
        <v>19</v>
      </c>
      <c r="F1" s="19" t="s">
        <v>20</v>
      </c>
      <c r="G1" s="17" t="s">
        <v>18</v>
      </c>
      <c r="H1" s="17" t="s">
        <v>19</v>
      </c>
      <c r="I1" s="17" t="s">
        <v>20</v>
      </c>
      <c r="J1" s="17" t="s">
        <v>21</v>
      </c>
    </row>
    <row r="2" spans="1:10" ht="12.75">
      <c r="A2">
        <v>1</v>
      </c>
      <c r="B2" t="s">
        <v>25</v>
      </c>
      <c r="C2" s="18">
        <v>229040085</v>
      </c>
      <c r="D2" s="18">
        <v>47342820</v>
      </c>
      <c r="E2" s="18">
        <v>60147281</v>
      </c>
      <c r="F2" s="18">
        <v>121549984</v>
      </c>
      <c r="G2" s="19">
        <f aca="true" t="shared" si="0" ref="G2:J3">HLOOKUP(G$1,$C$1:$F$26,ROW()-ROW($G$1)+1,FALSE)/1000000</f>
        <v>47.34282</v>
      </c>
      <c r="H2" s="19">
        <f t="shared" si="0"/>
        <v>60.147281</v>
      </c>
      <c r="I2" s="19">
        <f t="shared" si="0"/>
        <v>121.549984</v>
      </c>
      <c r="J2" s="19">
        <f t="shared" si="0"/>
        <v>229.040085</v>
      </c>
    </row>
    <row r="3" spans="1:10" ht="12.75">
      <c r="A3">
        <v>2</v>
      </c>
      <c r="B3" t="s">
        <v>26</v>
      </c>
      <c r="C3" s="18">
        <v>216064325</v>
      </c>
      <c r="D3" s="18">
        <v>94691663</v>
      </c>
      <c r="E3" s="18">
        <v>50650776</v>
      </c>
      <c r="F3" s="18">
        <v>70721886</v>
      </c>
      <c r="G3" s="19">
        <f t="shared" si="0"/>
        <v>94.691663</v>
      </c>
      <c r="H3" s="19">
        <f t="shared" si="0"/>
        <v>50.650776</v>
      </c>
      <c r="I3" s="19">
        <f t="shared" si="0"/>
        <v>70.721886</v>
      </c>
      <c r="J3" s="19">
        <f t="shared" si="0"/>
        <v>216.064325</v>
      </c>
    </row>
    <row r="4" spans="1:10" ht="12.75">
      <c r="A4">
        <v>3</v>
      </c>
      <c r="B4" t="s">
        <v>27</v>
      </c>
      <c r="C4" s="18">
        <v>157202043</v>
      </c>
      <c r="D4" s="18">
        <v>74958234</v>
      </c>
      <c r="E4" s="18">
        <v>16463721</v>
      </c>
      <c r="F4" s="18">
        <v>65780088</v>
      </c>
      <c r="G4" s="19">
        <f aca="true" t="shared" si="1" ref="G4:J26">HLOOKUP(G$1,$C$1:$F$26,ROW()-ROW($G$1)+1,FALSE)/1000000</f>
        <v>74.958234</v>
      </c>
      <c r="H4" s="19">
        <f t="shared" si="1"/>
        <v>16.463721</v>
      </c>
      <c r="I4" s="19">
        <f t="shared" si="1"/>
        <v>65.780088</v>
      </c>
      <c r="J4" s="19">
        <f t="shared" si="1"/>
        <v>157.202043</v>
      </c>
    </row>
    <row r="5" spans="1:10" ht="12.75">
      <c r="A5">
        <v>4</v>
      </c>
      <c r="B5" t="s">
        <v>28</v>
      </c>
      <c r="C5" s="18">
        <v>85939895</v>
      </c>
      <c r="D5" s="18">
        <v>49706082</v>
      </c>
      <c r="E5" s="18">
        <v>20850294</v>
      </c>
      <c r="F5" s="18">
        <v>15383519</v>
      </c>
      <c r="G5" s="19">
        <f t="shared" si="1"/>
        <v>49.706082</v>
      </c>
      <c r="H5" s="19">
        <f t="shared" si="1"/>
        <v>20.850294</v>
      </c>
      <c r="I5" s="19">
        <f t="shared" si="1"/>
        <v>15.383519</v>
      </c>
      <c r="J5" s="19">
        <f t="shared" si="1"/>
        <v>85.939895</v>
      </c>
    </row>
    <row r="6" spans="1:10" ht="12.75">
      <c r="A6">
        <v>5</v>
      </c>
      <c r="B6" t="s">
        <v>29</v>
      </c>
      <c r="C6" s="18">
        <v>81383531</v>
      </c>
      <c r="D6" s="18">
        <v>50456036</v>
      </c>
      <c r="E6" s="18">
        <v>6587858</v>
      </c>
      <c r="F6" s="18">
        <v>24339637</v>
      </c>
      <c r="G6" s="19">
        <f t="shared" si="1"/>
        <v>50.456036</v>
      </c>
      <c r="H6" s="19">
        <f t="shared" si="1"/>
        <v>6.587858</v>
      </c>
      <c r="I6" s="19">
        <f t="shared" si="1"/>
        <v>24.339637</v>
      </c>
      <c r="J6" s="19">
        <f t="shared" si="1"/>
        <v>81.383531</v>
      </c>
    </row>
    <row r="7" spans="1:10" ht="12.75">
      <c r="A7">
        <v>6</v>
      </c>
      <c r="B7" t="s">
        <v>30</v>
      </c>
      <c r="C7" s="18">
        <v>81072509</v>
      </c>
      <c r="D7" s="18">
        <v>48025392</v>
      </c>
      <c r="E7" s="18">
        <v>10339870</v>
      </c>
      <c r="F7" s="18">
        <v>22707247</v>
      </c>
      <c r="G7" s="19">
        <f t="shared" si="1"/>
        <v>48.025392</v>
      </c>
      <c r="H7" s="19">
        <f t="shared" si="1"/>
        <v>10.33987</v>
      </c>
      <c r="I7" s="19">
        <f t="shared" si="1"/>
        <v>22.707247</v>
      </c>
      <c r="J7" s="19">
        <f t="shared" si="1"/>
        <v>81.072509</v>
      </c>
    </row>
    <row r="8" spans="1:10" ht="12.75">
      <c r="A8">
        <v>7</v>
      </c>
      <c r="B8" t="s">
        <v>31</v>
      </c>
      <c r="C8" s="18">
        <v>76488980</v>
      </c>
      <c r="D8" t="s">
        <v>32</v>
      </c>
      <c r="E8" t="s">
        <v>32</v>
      </c>
      <c r="F8" s="18">
        <v>76488980</v>
      </c>
      <c r="G8" s="19"/>
      <c r="H8" s="19"/>
      <c r="I8" s="19">
        <f t="shared" si="1"/>
        <v>76.48898</v>
      </c>
      <c r="J8" s="19">
        <f t="shared" si="1"/>
        <v>76.48898</v>
      </c>
    </row>
    <row r="9" spans="1:10" ht="12.75">
      <c r="A9">
        <v>8</v>
      </c>
      <c r="B9" t="s">
        <v>33</v>
      </c>
      <c r="C9" s="18">
        <v>76045540</v>
      </c>
      <c r="D9" s="18">
        <v>21653327</v>
      </c>
      <c r="E9" s="18">
        <v>16137692</v>
      </c>
      <c r="F9" s="18">
        <v>38254521</v>
      </c>
      <c r="G9" s="19">
        <f t="shared" si="1"/>
        <v>21.653327</v>
      </c>
      <c r="H9" s="19">
        <f t="shared" si="1"/>
        <v>16.137692</v>
      </c>
      <c r="I9" s="19">
        <f t="shared" si="1"/>
        <v>38.254521</v>
      </c>
      <c r="J9" s="19">
        <f t="shared" si="1"/>
        <v>76.04554</v>
      </c>
    </row>
    <row r="10" spans="1:10" ht="12.75">
      <c r="A10">
        <v>9</v>
      </c>
      <c r="B10" t="s">
        <v>34</v>
      </c>
      <c r="C10" s="18">
        <v>65501632</v>
      </c>
      <c r="D10" s="18">
        <v>40466058</v>
      </c>
      <c r="E10" s="18">
        <v>16874918</v>
      </c>
      <c r="F10" s="18">
        <v>8160656</v>
      </c>
      <c r="G10" s="19">
        <f t="shared" si="1"/>
        <v>40.466058</v>
      </c>
      <c r="H10" s="19">
        <f t="shared" si="1"/>
        <v>16.874918</v>
      </c>
      <c r="I10" s="19">
        <f t="shared" si="1"/>
        <v>8.160656</v>
      </c>
      <c r="J10" s="19">
        <f t="shared" si="1"/>
        <v>65.501632</v>
      </c>
    </row>
    <row r="11" spans="1:10" ht="12.75">
      <c r="A11">
        <v>10</v>
      </c>
      <c r="B11" t="s">
        <v>35</v>
      </c>
      <c r="C11" s="18">
        <v>64494312</v>
      </c>
      <c r="D11" s="18">
        <v>22973267</v>
      </c>
      <c r="E11" s="18">
        <v>11842347</v>
      </c>
      <c r="F11" s="18">
        <v>29678698</v>
      </c>
      <c r="G11" s="19">
        <f t="shared" si="1"/>
        <v>22.973267</v>
      </c>
      <c r="H11" s="19">
        <f t="shared" si="1"/>
        <v>11.842347</v>
      </c>
      <c r="I11" s="19">
        <f t="shared" si="1"/>
        <v>29.678698</v>
      </c>
      <c r="J11" s="19">
        <f t="shared" si="1"/>
        <v>64.494312</v>
      </c>
    </row>
    <row r="12" spans="1:10" ht="12.75">
      <c r="A12">
        <v>11</v>
      </c>
      <c r="B12" t="s">
        <v>36</v>
      </c>
      <c r="C12" s="18">
        <v>64234040</v>
      </c>
      <c r="D12" s="18">
        <v>34456609</v>
      </c>
      <c r="E12" s="18">
        <v>5255617</v>
      </c>
      <c r="F12" s="18">
        <v>24521814</v>
      </c>
      <c r="G12" s="19">
        <f t="shared" si="1"/>
        <v>34.456609</v>
      </c>
      <c r="H12" s="19">
        <f t="shared" si="1"/>
        <v>5.255617</v>
      </c>
      <c r="I12" s="19">
        <f t="shared" si="1"/>
        <v>24.521814</v>
      </c>
      <c r="J12" s="19">
        <f t="shared" si="1"/>
        <v>64.23404</v>
      </c>
    </row>
    <row r="13" spans="1:10" ht="12.75">
      <c r="A13">
        <v>12</v>
      </c>
      <c r="B13" t="s">
        <v>37</v>
      </c>
      <c r="C13" s="18">
        <v>58816539</v>
      </c>
      <c r="D13" s="18">
        <v>8467693</v>
      </c>
      <c r="E13" s="18">
        <v>15528022</v>
      </c>
      <c r="F13" s="18">
        <v>34820824</v>
      </c>
      <c r="G13" s="19">
        <f t="shared" si="1"/>
        <v>8.467693</v>
      </c>
      <c r="H13" s="19">
        <f t="shared" si="1"/>
        <v>15.528022</v>
      </c>
      <c r="I13" s="19">
        <f t="shared" si="1"/>
        <v>34.820824</v>
      </c>
      <c r="J13" s="19">
        <f t="shared" si="1"/>
        <v>58.816539</v>
      </c>
    </row>
    <row r="14" spans="1:10" ht="12.75">
      <c r="A14">
        <v>13</v>
      </c>
      <c r="B14" t="s">
        <v>38</v>
      </c>
      <c r="C14" s="18">
        <v>56786525</v>
      </c>
      <c r="D14" s="18">
        <v>35918567</v>
      </c>
      <c r="E14" s="18">
        <v>4560685</v>
      </c>
      <c r="F14" s="18">
        <v>16307273</v>
      </c>
      <c r="G14" s="19">
        <f t="shared" si="1"/>
        <v>35.918567</v>
      </c>
      <c r="H14" s="19">
        <f t="shared" si="1"/>
        <v>4.560685</v>
      </c>
      <c r="I14" s="19">
        <f t="shared" si="1"/>
        <v>16.307273</v>
      </c>
      <c r="J14" s="19">
        <f t="shared" si="1"/>
        <v>56.786525</v>
      </c>
    </row>
    <row r="15" spans="1:10" ht="12.75">
      <c r="A15">
        <v>14</v>
      </c>
      <c r="B15" t="s">
        <v>39</v>
      </c>
      <c r="C15" s="18">
        <v>54623559</v>
      </c>
      <c r="D15" s="18">
        <v>13720145</v>
      </c>
      <c r="E15" s="18">
        <v>4822965</v>
      </c>
      <c r="F15" s="18">
        <v>36080449</v>
      </c>
      <c r="G15" s="19">
        <f t="shared" si="1"/>
        <v>13.720145</v>
      </c>
      <c r="H15" s="19">
        <f t="shared" si="1"/>
        <v>4.822965</v>
      </c>
      <c r="I15" s="19">
        <f t="shared" si="1"/>
        <v>36.080449</v>
      </c>
      <c r="J15" s="19">
        <f t="shared" si="1"/>
        <v>54.623559</v>
      </c>
    </row>
    <row r="16" spans="1:10" ht="12.75">
      <c r="A16">
        <v>15</v>
      </c>
      <c r="B16" t="s">
        <v>40</v>
      </c>
      <c r="C16" s="18">
        <v>46857461</v>
      </c>
      <c r="D16" s="18">
        <v>8847566</v>
      </c>
      <c r="E16" s="18">
        <v>6306570</v>
      </c>
      <c r="F16" s="18">
        <v>31703325</v>
      </c>
      <c r="G16" s="19">
        <f t="shared" si="1"/>
        <v>8.847566</v>
      </c>
      <c r="H16" s="19">
        <f t="shared" si="1"/>
        <v>6.30657</v>
      </c>
      <c r="I16" s="19">
        <f t="shared" si="1"/>
        <v>31.703325</v>
      </c>
      <c r="J16" s="19">
        <f t="shared" si="1"/>
        <v>46.857461</v>
      </c>
    </row>
    <row r="17" spans="1:10" ht="12.75">
      <c r="A17">
        <v>16</v>
      </c>
      <c r="B17" t="s">
        <v>49</v>
      </c>
      <c r="C17" s="18">
        <v>46497518</v>
      </c>
      <c r="D17" s="18">
        <v>14880402</v>
      </c>
      <c r="E17" s="18">
        <v>31358729</v>
      </c>
      <c r="G17" s="19">
        <f t="shared" si="1"/>
        <v>14.880402</v>
      </c>
      <c r="H17" s="19">
        <f t="shared" si="1"/>
        <v>31.358729</v>
      </c>
      <c r="I17" s="19"/>
      <c r="J17" s="19">
        <f t="shared" si="1"/>
        <v>46.497518</v>
      </c>
    </row>
    <row r="18" spans="1:10" ht="12.75">
      <c r="A18">
        <v>17</v>
      </c>
      <c r="B18" t="s">
        <v>41</v>
      </c>
      <c r="C18" s="18">
        <v>41250672</v>
      </c>
      <c r="D18" s="18">
        <v>16044238</v>
      </c>
      <c r="E18" s="18">
        <v>10703976</v>
      </c>
      <c r="F18" s="18">
        <v>14502458</v>
      </c>
      <c r="G18" s="19">
        <f t="shared" si="1"/>
        <v>16.044238</v>
      </c>
      <c r="H18" s="19">
        <f t="shared" si="1"/>
        <v>10.703976</v>
      </c>
      <c r="I18" s="19">
        <f t="shared" si="1"/>
        <v>14.502458</v>
      </c>
      <c r="J18" s="19">
        <f t="shared" si="1"/>
        <v>41.250672</v>
      </c>
    </row>
    <row r="19" spans="1:10" ht="12.75">
      <c r="A19">
        <v>18</v>
      </c>
      <c r="B19" t="s">
        <v>50</v>
      </c>
      <c r="C19" s="18">
        <v>39736580</v>
      </c>
      <c r="D19" s="18">
        <v>10178755</v>
      </c>
      <c r="E19" s="18">
        <v>21876510</v>
      </c>
      <c r="F19" s="18">
        <v>7681315</v>
      </c>
      <c r="G19" s="19">
        <f t="shared" si="1"/>
        <v>10.178755</v>
      </c>
      <c r="H19" s="19">
        <f t="shared" si="1"/>
        <v>21.87651</v>
      </c>
      <c r="I19" s="19">
        <f t="shared" si="1"/>
        <v>7.681315</v>
      </c>
      <c r="J19" s="19">
        <f t="shared" si="1"/>
        <v>39.73658</v>
      </c>
    </row>
    <row r="20" spans="1:10" ht="12.75">
      <c r="A20">
        <v>19</v>
      </c>
      <c r="B20" t="s">
        <v>42</v>
      </c>
      <c r="C20" s="18">
        <v>38086035</v>
      </c>
      <c r="D20" t="s">
        <v>32</v>
      </c>
      <c r="E20" t="s">
        <v>32</v>
      </c>
      <c r="F20" s="18">
        <v>38086035</v>
      </c>
      <c r="G20" s="19"/>
      <c r="H20" s="19"/>
      <c r="I20" s="19">
        <f t="shared" si="1"/>
        <v>38.086035</v>
      </c>
      <c r="J20" s="19">
        <f t="shared" si="1"/>
        <v>38.086035</v>
      </c>
    </row>
    <row r="21" spans="1:10" ht="12.75">
      <c r="A21">
        <v>20</v>
      </c>
      <c r="B21" t="s">
        <v>43</v>
      </c>
      <c r="C21" s="18">
        <v>37984437</v>
      </c>
      <c r="D21" s="18">
        <v>22797376</v>
      </c>
      <c r="E21" s="18">
        <v>1360672</v>
      </c>
      <c r="F21" s="18">
        <v>13826389</v>
      </c>
      <c r="G21" s="19">
        <f t="shared" si="1"/>
        <v>22.797376</v>
      </c>
      <c r="H21" s="19">
        <f t="shared" si="1"/>
        <v>1.360672</v>
      </c>
      <c r="I21" s="19">
        <f t="shared" si="1"/>
        <v>13.826389</v>
      </c>
      <c r="J21" s="19">
        <f t="shared" si="1"/>
        <v>37.984437</v>
      </c>
    </row>
    <row r="22" spans="1:10" ht="12.75">
      <c r="A22">
        <v>21</v>
      </c>
      <c r="B22" t="s">
        <v>44</v>
      </c>
      <c r="C22" s="18">
        <v>37774797</v>
      </c>
      <c r="D22" t="s">
        <v>32</v>
      </c>
      <c r="E22" t="s">
        <v>32</v>
      </c>
      <c r="F22" s="18">
        <v>37774797</v>
      </c>
      <c r="G22" s="19"/>
      <c r="H22" s="19"/>
      <c r="I22" s="19">
        <f t="shared" si="1"/>
        <v>37.774797</v>
      </c>
      <c r="J22" s="19">
        <f t="shared" si="1"/>
        <v>37.774797</v>
      </c>
    </row>
    <row r="23" spans="1:10" ht="12.75">
      <c r="A23">
        <v>22</v>
      </c>
      <c r="B23" t="s">
        <v>45</v>
      </c>
      <c r="C23" s="18">
        <v>36485648</v>
      </c>
      <c r="D23" s="18">
        <v>21981235</v>
      </c>
      <c r="E23" s="18">
        <v>12813742</v>
      </c>
      <c r="F23" s="18">
        <v>1690671</v>
      </c>
      <c r="G23" s="19">
        <f t="shared" si="1"/>
        <v>21.981235</v>
      </c>
      <c r="H23" s="19">
        <f t="shared" si="1"/>
        <v>12.813742</v>
      </c>
      <c r="I23" s="19">
        <f t="shared" si="1"/>
        <v>1.690671</v>
      </c>
      <c r="J23" s="19">
        <f t="shared" si="1"/>
        <v>36.485648</v>
      </c>
    </row>
    <row r="24" spans="1:10" ht="12.75">
      <c r="A24">
        <v>23</v>
      </c>
      <c r="B24" t="s">
        <v>46</v>
      </c>
      <c r="C24" s="18">
        <v>35195425</v>
      </c>
      <c r="D24" s="18">
        <v>18960956</v>
      </c>
      <c r="E24" s="18">
        <v>4405972</v>
      </c>
      <c r="F24" s="18">
        <v>11828497</v>
      </c>
      <c r="G24" s="19">
        <f t="shared" si="1"/>
        <v>18.960956</v>
      </c>
      <c r="H24" s="19">
        <f t="shared" si="1"/>
        <v>4.405972</v>
      </c>
      <c r="I24" s="19">
        <f t="shared" si="1"/>
        <v>11.828497</v>
      </c>
      <c r="J24" s="19">
        <f t="shared" si="1"/>
        <v>35.195425</v>
      </c>
    </row>
    <row r="25" spans="1:10" ht="12.75">
      <c r="A25">
        <v>24</v>
      </c>
      <c r="B25" t="s">
        <v>47</v>
      </c>
      <c r="C25" s="18">
        <v>35148631</v>
      </c>
      <c r="D25" s="18">
        <v>21100666</v>
      </c>
      <c r="E25" s="18">
        <v>565227</v>
      </c>
      <c r="F25" s="18">
        <v>13482738</v>
      </c>
      <c r="G25" s="19">
        <f t="shared" si="1"/>
        <v>21.100666</v>
      </c>
      <c r="H25" s="19">
        <f t="shared" si="1"/>
        <v>0.565227</v>
      </c>
      <c r="I25" s="19">
        <f t="shared" si="1"/>
        <v>13.482738</v>
      </c>
      <c r="J25" s="19">
        <f t="shared" si="1"/>
        <v>35.148631</v>
      </c>
    </row>
    <row r="26" spans="1:10" ht="12.75">
      <c r="A26">
        <v>25</v>
      </c>
      <c r="B26" t="s">
        <v>48</v>
      </c>
      <c r="C26" s="18">
        <v>32124597</v>
      </c>
      <c r="D26" t="s">
        <v>32</v>
      </c>
      <c r="E26" t="s">
        <v>32</v>
      </c>
      <c r="F26" s="18">
        <v>32124597</v>
      </c>
      <c r="G26" s="19"/>
      <c r="H26" s="19"/>
      <c r="I26" s="19">
        <f t="shared" si="1"/>
        <v>32.124597</v>
      </c>
      <c r="J26" s="19">
        <f t="shared" si="1"/>
        <v>32.124597</v>
      </c>
    </row>
    <row r="51" spans="10:14" ht="12.75">
      <c r="J51" s="18"/>
      <c r="K51" s="18"/>
      <c r="L51" s="18"/>
      <c r="M51" s="18"/>
      <c r="N51" s="18"/>
    </row>
    <row r="52" spans="8:12" ht="12.75">
      <c r="H52" s="18"/>
      <c r="I52" s="18"/>
      <c r="J52" s="18"/>
      <c r="K52" s="18"/>
      <c r="L52" s="18"/>
    </row>
    <row r="53" spans="10:14" ht="12.75">
      <c r="J53" s="18"/>
      <c r="K53" s="18"/>
      <c r="L53" s="18"/>
      <c r="M53" s="18"/>
      <c r="N53" s="18"/>
    </row>
    <row r="54" spans="9:13" ht="12.75">
      <c r="I54" s="18"/>
      <c r="J54" s="18"/>
      <c r="K54" s="18"/>
      <c r="L54" s="18"/>
      <c r="M54" s="18"/>
    </row>
    <row r="55" spans="8:12" ht="12.75">
      <c r="H55" s="18"/>
      <c r="I55" s="18"/>
      <c r="J55" s="18"/>
      <c r="K55" s="18"/>
      <c r="L55" s="18"/>
    </row>
    <row r="56" spans="8:12" ht="12.75">
      <c r="H56" s="18"/>
      <c r="I56" s="18"/>
      <c r="J56" s="18"/>
      <c r="K56" s="18"/>
      <c r="L56" s="18"/>
    </row>
    <row r="57" spans="9:13" ht="12.75">
      <c r="I57" s="18"/>
      <c r="M57" s="18"/>
    </row>
    <row r="58" spans="8:12" ht="12.75">
      <c r="H58" s="18"/>
      <c r="I58" s="18"/>
      <c r="J58" s="18"/>
      <c r="K58" s="18"/>
      <c r="L58" s="18"/>
    </row>
    <row r="59" spans="8:12" ht="12.75">
      <c r="H59" s="18"/>
      <c r="I59" s="18"/>
      <c r="J59" s="18"/>
      <c r="K59" s="18"/>
      <c r="L59" s="18"/>
    </row>
    <row r="60" spans="8:12" ht="12.75">
      <c r="H60" s="18"/>
      <c r="I60" s="18"/>
      <c r="J60" s="18"/>
      <c r="K60" s="18"/>
      <c r="L60" s="18"/>
    </row>
    <row r="61" spans="8:12" ht="12.75">
      <c r="H61" s="18"/>
      <c r="I61" s="18"/>
      <c r="J61" s="18"/>
      <c r="K61" s="18"/>
      <c r="L61" s="18"/>
    </row>
    <row r="62" spans="10:14" ht="12.75">
      <c r="J62" s="18"/>
      <c r="K62" s="18"/>
      <c r="L62" s="18"/>
      <c r="M62" s="18"/>
      <c r="N62" s="18"/>
    </row>
    <row r="63" spans="8:12" ht="12.75">
      <c r="H63" s="18"/>
      <c r="I63" s="18"/>
      <c r="J63" s="18"/>
      <c r="K63" s="18"/>
      <c r="L63" s="18"/>
    </row>
    <row r="64" spans="9:13" ht="12.75">
      <c r="I64" s="18"/>
      <c r="J64" s="18"/>
      <c r="K64" s="18"/>
      <c r="L64" s="18"/>
      <c r="M64" s="18"/>
    </row>
    <row r="65" spans="8:12" ht="12.75">
      <c r="H65" s="18"/>
      <c r="I65" s="18"/>
      <c r="J65" s="18"/>
      <c r="K65" s="18"/>
      <c r="L65" s="18"/>
    </row>
    <row r="66" spans="10:14" ht="12.75">
      <c r="J66" s="18"/>
      <c r="K66" s="18"/>
      <c r="L66" s="18"/>
      <c r="M66" s="18"/>
      <c r="N66" s="18"/>
    </row>
    <row r="67" spans="8:12" ht="12.75">
      <c r="H67" s="18"/>
      <c r="I67" s="18"/>
      <c r="J67" s="18"/>
      <c r="K67" s="18"/>
      <c r="L67" s="18"/>
    </row>
    <row r="68" spans="9:13" ht="12.75">
      <c r="I68" s="18"/>
      <c r="J68" s="18"/>
      <c r="K68" s="18"/>
      <c r="L68" s="18"/>
      <c r="M68" s="18"/>
    </row>
    <row r="69" spans="8:12" ht="12.75">
      <c r="H69" s="18"/>
      <c r="L69" s="18"/>
    </row>
    <row r="70" spans="8:12" ht="12.75">
      <c r="H70" s="18"/>
      <c r="I70" s="18"/>
      <c r="J70" s="18"/>
      <c r="K70" s="18"/>
      <c r="L70" s="18"/>
    </row>
    <row r="71" spans="8:12" ht="12.75">
      <c r="H71" s="18"/>
      <c r="L71" s="18"/>
    </row>
    <row r="72" spans="8:12" ht="12.75">
      <c r="H72" s="18"/>
      <c r="I72" s="18"/>
      <c r="J72" s="18"/>
      <c r="K72" s="18"/>
      <c r="L72" s="18"/>
    </row>
    <row r="73" spans="8:12" ht="12.75">
      <c r="H73" s="18"/>
      <c r="I73" s="18"/>
      <c r="J73" s="18"/>
      <c r="K73" s="18"/>
      <c r="L73" s="18"/>
    </row>
    <row r="74" spans="8:12" ht="12.75">
      <c r="H74" s="18"/>
      <c r="I74" s="18"/>
      <c r="J74" s="18"/>
      <c r="K74" s="18"/>
      <c r="L74" s="18"/>
    </row>
    <row r="75" spans="10:14" ht="12.75">
      <c r="J75" s="18"/>
      <c r="N75" s="1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Diane Williams</cp:lastModifiedBy>
  <cp:lastPrinted>2009-06-15T20:19:24Z</cp:lastPrinted>
  <dcterms:created xsi:type="dcterms:W3CDTF">2004-03-04T14:29:56Z</dcterms:created>
  <dcterms:modified xsi:type="dcterms:W3CDTF">2009-12-19T18:19:07Z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-1548375337</vt:i4>
  </property>
  <property fmtid="{D5CDD505-2E9C-101B-9397-08002B2CF9AE}" pid="3" name="_EmailSubject">
    <vt:lpwstr>files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-1825916755</vt:i4>
  </property>
  <property fmtid="{D5CDD505-2E9C-101B-9397-08002B2CF9AE}" pid="7" name="_ReviewingToolsShownOnce">
    <vt:lpwstr/>
  </property>
</Properties>
</file>