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Table 5-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<sst xmlns="http://schemas.openxmlformats.org/spreadsheetml/2006/main" count="46" uniqueCount="40">
  <si>
    <t>1980</t>
  </si>
  <si>
    <t>1990</t>
  </si>
  <si>
    <t>2000</t>
  </si>
  <si>
    <t xml:space="preserve">  Hazardous liquid pipeline</t>
  </si>
  <si>
    <t xml:space="preserve">  Gas pipeline</t>
  </si>
  <si>
    <t>Freight ship</t>
  </si>
  <si>
    <t>Tank ship</t>
  </si>
  <si>
    <t>Tug / towboat</t>
  </si>
  <si>
    <t>Offshore supply</t>
  </si>
  <si>
    <t>Fishing vessel</t>
  </si>
  <si>
    <t>Platform</t>
  </si>
  <si>
    <t>Freight barge</t>
  </si>
  <si>
    <t>Tank barge</t>
  </si>
  <si>
    <t>Miscellaneous</t>
  </si>
  <si>
    <t>Mobile offshore drilling units</t>
  </si>
  <si>
    <t>Total transportation fatalities (passenger and freight)</t>
  </si>
  <si>
    <t>Railroad (passenger and freight)</t>
  </si>
  <si>
    <t>Waterborne (passenger and freight)</t>
  </si>
  <si>
    <t>Pipeline</t>
  </si>
  <si>
    <r>
      <t>Highway-rail crossing</t>
    </r>
    <r>
      <rPr>
        <vertAlign val="superscript"/>
        <sz val="10"/>
        <rFont val="Arial"/>
        <family val="2"/>
      </rPr>
      <t>2</t>
    </r>
  </si>
  <si>
    <r>
      <t>Railroad</t>
    </r>
    <r>
      <rPr>
        <vertAlign val="superscript"/>
        <sz val="10"/>
        <rFont val="Arial"/>
        <family val="2"/>
      </rPr>
      <t>2,3</t>
    </r>
  </si>
  <si>
    <r>
      <t>Vessel-related</t>
    </r>
    <r>
      <rPr>
        <vertAlign val="superscript"/>
        <sz val="10"/>
        <rFont val="Arial"/>
        <family val="2"/>
      </rPr>
      <t>4</t>
    </r>
  </si>
  <si>
    <r>
      <t>Not vessel-related</t>
    </r>
    <r>
      <rPr>
        <vertAlign val="superscript"/>
        <sz val="10"/>
        <rFont val="Arial"/>
        <family val="2"/>
      </rPr>
      <t>4</t>
    </r>
  </si>
  <si>
    <r>
      <t>2004</t>
    </r>
    <r>
      <rPr>
        <vertAlign val="superscript"/>
        <sz val="10"/>
        <rFont val="Arial"/>
        <family val="2"/>
      </rPr>
      <t>5</t>
    </r>
  </si>
  <si>
    <t>NA</t>
  </si>
  <si>
    <r>
      <t xml:space="preserve">   Large truck occupants</t>
    </r>
    <r>
      <rPr>
        <vertAlign val="superscript"/>
        <sz val="10"/>
        <rFont val="Arial"/>
        <family val="2"/>
      </rPr>
      <t>1</t>
    </r>
  </si>
  <si>
    <t xml:space="preserve">   Others killed in crashes involving large trucks</t>
  </si>
  <si>
    <r>
      <t xml:space="preserve">   Large truck occupants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(percent)</t>
    </r>
  </si>
  <si>
    <t xml:space="preserve">   Others killed in crashes involving large trucks (percent)</t>
  </si>
  <si>
    <t>Table 5-1.  Transportation Fatalities by Freight Transportation Mode</t>
  </si>
  <si>
    <r>
      <t>1</t>
    </r>
    <r>
      <rPr>
        <sz val="9"/>
        <rFont val="Arial"/>
        <family val="2"/>
      </rPr>
      <t>Large trucks are defined as trucks over 10,000 pounds gross vehicle weight rating, including single-unit trucks and truck tractors.</t>
    </r>
  </si>
  <si>
    <r>
      <t>2</t>
    </r>
    <r>
      <rPr>
        <sz val="9"/>
        <rFont val="Arial"/>
        <family val="2"/>
      </rPr>
      <t xml:space="preserve">Includes Amtrak.  </t>
    </r>
  </si>
  <si>
    <r>
      <t>5</t>
    </r>
    <r>
      <rPr>
        <sz val="9"/>
        <rFont val="Arial"/>
        <family val="2"/>
      </rPr>
      <t xml:space="preserve">Railroad fatalities are preliminary.  </t>
    </r>
  </si>
  <si>
    <r>
      <t xml:space="preserve">Note:  </t>
    </r>
    <r>
      <rPr>
        <sz val="9"/>
        <rFont val="Arial"/>
        <family val="2"/>
      </rPr>
      <t>Caution must be exercised in comparing fatalities across modes because significantly different definitions are used.</t>
    </r>
  </si>
  <si>
    <r>
      <t>Key:</t>
    </r>
    <r>
      <rPr>
        <sz val="9"/>
        <rFont val="Arial"/>
        <family val="2"/>
      </rPr>
      <t xml:space="preserve"> NA = not available; R = revised.</t>
    </r>
  </si>
  <si>
    <t>Highway (passenger and freight)</t>
  </si>
  <si>
    <t>2003</t>
  </si>
  <si>
    <r>
      <t>4</t>
    </r>
    <r>
      <rPr>
        <sz val="9"/>
        <rFont val="Arial"/>
        <family val="2"/>
      </rPr>
      <t>Vessel-related casualties include those involving damage to vessels such as collisions or groundings.  Fatalities not related to vessel casualties include deaths from falling overboard or from accidents involving onboard equipment.</t>
    </r>
  </si>
  <si>
    <r>
      <t>3</t>
    </r>
    <r>
      <rPr>
        <sz val="9"/>
        <rFont val="Arial"/>
        <family val="2"/>
      </rPr>
      <t>Includes train accidents and other incidents.  Most fatalities involve trespassers who are included under other incidents (482 in 2004).</t>
    </r>
  </si>
  <si>
    <r>
      <t xml:space="preserve">Source:  </t>
    </r>
    <r>
      <rPr>
        <sz val="9"/>
        <rFont val="Arial"/>
        <family val="2"/>
      </rPr>
      <t xml:space="preserve">U.S. Department of Transportation, Bureau of Transportation Statistics, </t>
    </r>
    <r>
      <rPr>
        <i/>
        <sz val="9"/>
        <rFont val="Arial"/>
        <family val="2"/>
      </rPr>
      <t>National Transportation Statistics 2005</t>
    </r>
    <r>
      <rPr>
        <sz val="9"/>
        <rFont val="Arial"/>
        <family val="2"/>
      </rPr>
      <t>, available at http://www.bts.gov/ as of September 28, 2005.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</si>
</sst>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ddd\,\ mmmm\ dd\,\ yyyy"/>
    <numFmt numFmtId="166" formatCode="&quot;(R)&quot;\ #,##0;&quot;(R) -&quot;#,##0;&quot;(R) &quot;\ 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(R)&quot;\ #,##0.0;&quot;(R) -&quot;#,##0.0;&quot;(R) &quot;\ 0.0"/>
  </numFmts>
  <fonts count="13">
    <font>
      <sz val="10"/>
      <name val="Arial"/>
      <family val="0"/>
    </font>
    <font>
      <b/>
      <sz val="12"/>
      <name val="Arial"/>
      <family val="2"/>
    </font>
    <font>
      <b/>
      <sz val="9"/>
      <name val="Helv"/>
      <family val="0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8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8" fillId="0" borderId="1">
      <alignment horizontal="right"/>
      <protection/>
    </xf>
    <xf numFmtId="0" fontId="10" fillId="0" borderId="0" applyNumberFormat="0" applyFill="0" applyBorder="0" applyAlignment="0" applyProtection="0"/>
    <xf numFmtId="0" fontId="2" fillId="0" borderId="1">
      <alignment horizontal="left"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9" fontId="8" fillId="0" borderId="2">
      <alignment horizontal="left"/>
      <protection/>
    </xf>
  </cellStyleXfs>
  <cellXfs count="29">
    <xf numFmtId="0" fontId="0" fillId="0" borderId="0" xfId="0" applyAlignment="1">
      <alignment/>
    </xf>
    <xf numFmtId="3" fontId="3" fillId="0" borderId="0" xfId="21" applyNumberFormat="1" applyFont="1" applyFill="1" applyBorder="1" applyAlignment="1">
      <alignment horizontal="right"/>
      <protection/>
    </xf>
    <xf numFmtId="3" fontId="1" fillId="0" borderId="0" xfId="21" applyNumberFormat="1" applyFont="1" applyFill="1" applyBorder="1" applyAlignment="1">
      <alignment horizontal="center"/>
      <protection/>
    </xf>
    <xf numFmtId="3" fontId="0" fillId="0" borderId="0" xfId="21" applyNumberFormat="1" applyFont="1" applyFill="1" applyBorder="1" applyAlignment="1">
      <alignment horizontal="right"/>
      <protection/>
    </xf>
    <xf numFmtId="3" fontId="4" fillId="0" borderId="0" xfId="21" applyNumberFormat="1" applyFont="1" applyFill="1" applyBorder="1" applyAlignment="1">
      <alignment horizontal="right"/>
      <protection/>
    </xf>
    <xf numFmtId="3" fontId="0" fillId="0" borderId="0" xfId="21" applyNumberFormat="1" applyFont="1" applyFill="1" applyBorder="1" applyAlignment="1">
      <alignment horizontal="left"/>
      <protection/>
    </xf>
    <xf numFmtId="0" fontId="1" fillId="0" borderId="0" xfId="21" applyNumberFormat="1" applyFont="1" applyFill="1" applyBorder="1" applyAlignment="1">
      <alignment horizontal="left" wrapText="1"/>
      <protection/>
    </xf>
    <xf numFmtId="0" fontId="0" fillId="0" borderId="0" xfId="0" applyFill="1" applyBorder="1" applyAlignment="1">
      <alignment horizontal="left" wrapText="1"/>
    </xf>
    <xf numFmtId="3" fontId="0" fillId="0" borderId="3" xfId="21" applyNumberFormat="1" applyFont="1" applyFill="1" applyBorder="1" applyAlignment="1">
      <alignment horizontal="center"/>
      <protection/>
    </xf>
    <xf numFmtId="3" fontId="4" fillId="0" borderId="0" xfId="21" applyNumberFormat="1" applyFont="1" applyFill="1" applyBorder="1" applyAlignment="1">
      <alignment horizontal="left"/>
      <protection/>
    </xf>
    <xf numFmtId="3" fontId="0" fillId="0" borderId="0" xfId="21" applyNumberFormat="1" applyFont="1" applyFill="1" applyBorder="1" applyAlignment="1">
      <alignment horizontal="left" indent="1"/>
      <protection/>
    </xf>
    <xf numFmtId="3" fontId="0" fillId="0" borderId="4" xfId="21" applyNumberFormat="1" applyFont="1" applyFill="1" applyBorder="1" applyAlignment="1">
      <alignment horizontal="left"/>
      <protection/>
    </xf>
    <xf numFmtId="3" fontId="0" fillId="0" borderId="4" xfId="21" applyNumberFormat="1" applyFont="1" applyFill="1" applyBorder="1" applyAlignment="1">
      <alignment horizontal="right"/>
      <protection/>
    </xf>
    <xf numFmtId="164" fontId="0" fillId="0" borderId="0" xfId="21" applyNumberFormat="1" applyFont="1" applyFill="1" applyBorder="1" applyAlignment="1">
      <alignment horizontal="right"/>
      <protection/>
    </xf>
    <xf numFmtId="49" fontId="0" fillId="0" borderId="0" xfId="24" applyFont="1" applyFill="1" applyBorder="1" applyAlignment="1">
      <alignment horizontal="left" vertical="top" indent="2"/>
      <protection/>
    </xf>
    <xf numFmtId="3" fontId="0" fillId="0" borderId="0" xfId="19" applyFont="1" applyFill="1" applyBorder="1" applyAlignment="1">
      <alignment horizontal="right" vertical="top"/>
      <protection/>
    </xf>
    <xf numFmtId="166" fontId="4" fillId="0" borderId="0" xfId="21" applyNumberFormat="1" applyFont="1" applyFill="1" applyBorder="1" applyAlignment="1">
      <alignment horizontal="right"/>
      <protection/>
    </xf>
    <xf numFmtId="166" fontId="0" fillId="0" borderId="0" xfId="21" applyNumberFormat="1" applyFont="1" applyFill="1" applyBorder="1" applyAlignment="1">
      <alignment horizontal="right"/>
      <protection/>
    </xf>
    <xf numFmtId="166" fontId="0" fillId="0" borderId="0" xfId="19" applyNumberFormat="1" applyFont="1" applyFill="1" applyBorder="1" applyAlignment="1">
      <alignment horizontal="right" vertical="top"/>
      <protection/>
    </xf>
    <xf numFmtId="0" fontId="0" fillId="0" borderId="0" xfId="0" applyFill="1" applyBorder="1" applyAlignment="1">
      <alignment horizontal="left"/>
    </xf>
    <xf numFmtId="49" fontId="4" fillId="0" borderId="3" xfId="21" applyNumberFormat="1" applyFont="1" applyFill="1" applyBorder="1" applyAlignment="1">
      <alignment horizontal="right"/>
      <protection/>
    </xf>
    <xf numFmtId="171" fontId="0" fillId="0" borderId="0" xfId="21" applyNumberFormat="1" applyFont="1" applyFill="1" applyBorder="1" applyAlignment="1">
      <alignment horizontal="right"/>
      <protection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3" fontId="0" fillId="0" borderId="0" xfId="21" applyNumberFormat="1" applyFont="1" applyFill="1" applyBorder="1" applyAlignment="1">
      <alignment wrapText="1"/>
      <protection/>
    </xf>
    <xf numFmtId="0" fontId="1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0" fillId="0" borderId="5" xfId="0" applyBorder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ed Side" xfId="21"/>
    <cellStyle name="Hyperlink" xfId="22"/>
    <cellStyle name="Percent" xfId="23"/>
    <cellStyle name="Wrap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48.421875" style="5" customWidth="1"/>
    <col min="2" max="6" width="9.7109375" style="3" customWidth="1"/>
    <col min="7" max="16384" width="9.140625" style="3" customWidth="1"/>
  </cols>
  <sheetData>
    <row r="1" spans="1:6" s="1" customFormat="1" ht="18.75" customHeight="1">
      <c r="A1" s="26" t="s">
        <v>29</v>
      </c>
      <c r="B1" s="23"/>
      <c r="C1" s="23"/>
      <c r="D1" s="23"/>
      <c r="E1" s="23"/>
      <c r="F1" s="23"/>
    </row>
    <row r="2" spans="1:5" s="1" customFormat="1" ht="18.75" customHeight="1" thickBot="1">
      <c r="A2" s="6"/>
      <c r="B2" s="7"/>
      <c r="C2" s="7"/>
      <c r="D2" s="7"/>
      <c r="E2" s="19"/>
    </row>
    <row r="3" spans="1:6" s="2" customFormat="1" ht="15.75">
      <c r="A3" s="8"/>
      <c r="B3" s="20" t="s">
        <v>0</v>
      </c>
      <c r="C3" s="20" t="s">
        <v>1</v>
      </c>
      <c r="D3" s="20" t="s">
        <v>2</v>
      </c>
      <c r="E3" s="20" t="s">
        <v>36</v>
      </c>
      <c r="F3" s="20" t="s">
        <v>23</v>
      </c>
    </row>
    <row r="4" spans="1:6" ht="12.75">
      <c r="A4" s="9" t="s">
        <v>15</v>
      </c>
      <c r="B4" s="4" t="s">
        <v>24</v>
      </c>
      <c r="C4" s="4">
        <v>47347</v>
      </c>
      <c r="D4" s="16">
        <v>44384</v>
      </c>
      <c r="E4" s="4">
        <v>45132</v>
      </c>
      <c r="F4" s="4" t="s">
        <v>24</v>
      </c>
    </row>
    <row r="5" spans="1:6" ht="12.75">
      <c r="A5" s="9" t="s">
        <v>35</v>
      </c>
      <c r="B5" s="4">
        <v>51091</v>
      </c>
      <c r="C5" s="4">
        <v>44599</v>
      </c>
      <c r="D5" s="4">
        <v>41945</v>
      </c>
      <c r="E5" s="16">
        <v>42884</v>
      </c>
      <c r="F5" s="4">
        <v>42636</v>
      </c>
    </row>
    <row r="6" spans="1:6" ht="14.25">
      <c r="A6" s="5" t="s">
        <v>25</v>
      </c>
      <c r="B6" s="3">
        <v>1262</v>
      </c>
      <c r="C6" s="3">
        <v>705</v>
      </c>
      <c r="D6" s="3">
        <v>754</v>
      </c>
      <c r="E6" s="17">
        <v>726</v>
      </c>
      <c r="F6" s="3">
        <v>761</v>
      </c>
    </row>
    <row r="7" spans="1:6" ht="12.75">
      <c r="A7" s="5" t="s">
        <v>26</v>
      </c>
      <c r="B7" s="3">
        <f>4084+625</f>
        <v>4709</v>
      </c>
      <c r="C7" s="3">
        <f>4071+496</f>
        <v>4567</v>
      </c>
      <c r="D7" s="3">
        <f>4114+414</f>
        <v>4528</v>
      </c>
      <c r="E7" s="17">
        <v>4310</v>
      </c>
      <c r="F7" s="3">
        <v>4429</v>
      </c>
    </row>
    <row r="8" spans="1:6" ht="14.25">
      <c r="A8" s="5" t="s">
        <v>27</v>
      </c>
      <c r="B8" s="13">
        <f>B6/B5*100</f>
        <v>2.470102366365896</v>
      </c>
      <c r="C8" s="13">
        <f>C6/C5*100</f>
        <v>1.5807529316800826</v>
      </c>
      <c r="D8" s="13">
        <f>D6/D5*100</f>
        <v>1.797592084873048</v>
      </c>
      <c r="E8" s="21">
        <f>E6/E5*100</f>
        <v>1.6929390915026585</v>
      </c>
      <c r="F8" s="13">
        <f>F6/F5*100</f>
        <v>1.7848766300778685</v>
      </c>
    </row>
    <row r="9" spans="1:6" ht="12.75">
      <c r="A9" s="5" t="s">
        <v>28</v>
      </c>
      <c r="B9" s="13">
        <f>B7/B5*100</f>
        <v>9.216887514435028</v>
      </c>
      <c r="C9" s="13">
        <f>C7/C5*100</f>
        <v>10.240139913450975</v>
      </c>
      <c r="D9" s="13">
        <f>D7/D5*100</f>
        <v>10.79508880677077</v>
      </c>
      <c r="E9" s="21">
        <f>E7/E5*100</f>
        <v>10.050368435780245</v>
      </c>
      <c r="F9" s="13">
        <f>F7/F5*100</f>
        <v>10.387935078337556</v>
      </c>
    </row>
    <row r="10" spans="1:6" s="4" customFormat="1" ht="12.75">
      <c r="A10" s="9" t="s">
        <v>16</v>
      </c>
      <c r="B10" s="4">
        <v>1417</v>
      </c>
      <c r="C10" s="4">
        <v>1297</v>
      </c>
      <c r="D10" s="4">
        <v>937</v>
      </c>
      <c r="E10" s="16">
        <v>865</v>
      </c>
      <c r="F10" s="4">
        <v>899</v>
      </c>
    </row>
    <row r="11" spans="1:6" s="4" customFormat="1" ht="14.25">
      <c r="A11" s="10" t="s">
        <v>19</v>
      </c>
      <c r="B11" s="3">
        <v>833</v>
      </c>
      <c r="C11" s="3">
        <v>698</v>
      </c>
      <c r="D11" s="3">
        <v>425</v>
      </c>
      <c r="E11" s="17">
        <v>332</v>
      </c>
      <c r="F11" s="3">
        <v>368</v>
      </c>
    </row>
    <row r="12" spans="1:6" ht="14.25">
      <c r="A12" s="10" t="s">
        <v>20</v>
      </c>
      <c r="B12" s="3">
        <v>584</v>
      </c>
      <c r="C12" s="3">
        <v>599</v>
      </c>
      <c r="D12" s="3">
        <v>512</v>
      </c>
      <c r="E12" s="17">
        <v>533</v>
      </c>
      <c r="F12" s="3">
        <v>531</v>
      </c>
    </row>
    <row r="13" spans="1:6" s="4" customFormat="1" ht="12.75">
      <c r="A13" s="9" t="s">
        <v>17</v>
      </c>
      <c r="B13" s="4">
        <f>B14+B25</f>
        <v>487</v>
      </c>
      <c r="C13" s="4">
        <f>C14+C25</f>
        <v>186</v>
      </c>
      <c r="D13" s="16">
        <f>D14+D25</f>
        <v>187</v>
      </c>
      <c r="E13" s="16">
        <f>E14+E25</f>
        <v>127</v>
      </c>
      <c r="F13" s="4">
        <f>F14+F25</f>
        <v>93</v>
      </c>
    </row>
    <row r="14" spans="1:6" s="4" customFormat="1" ht="14.25">
      <c r="A14" s="10" t="s">
        <v>21</v>
      </c>
      <c r="B14" s="3">
        <v>206</v>
      </c>
      <c r="C14" s="3">
        <v>85</v>
      </c>
      <c r="D14" s="17">
        <v>53</v>
      </c>
      <c r="E14" s="17">
        <v>53</v>
      </c>
      <c r="F14" s="3">
        <v>36</v>
      </c>
    </row>
    <row r="15" spans="1:6" ht="12.75" customHeight="1">
      <c r="A15" s="14" t="s">
        <v>5</v>
      </c>
      <c r="B15" s="15">
        <v>8</v>
      </c>
      <c r="C15" s="15">
        <v>0</v>
      </c>
      <c r="D15" s="15">
        <v>0</v>
      </c>
      <c r="E15" s="15">
        <v>3</v>
      </c>
      <c r="F15" s="15">
        <v>2</v>
      </c>
    </row>
    <row r="16" spans="1:6" ht="12.75" customHeight="1">
      <c r="A16" s="14" t="s">
        <v>6</v>
      </c>
      <c r="B16" s="15">
        <v>4</v>
      </c>
      <c r="C16" s="15">
        <v>5</v>
      </c>
      <c r="D16" s="15">
        <v>0</v>
      </c>
      <c r="E16" s="15">
        <v>0</v>
      </c>
      <c r="F16" s="15">
        <v>3</v>
      </c>
    </row>
    <row r="17" spans="1:6" ht="12.75" customHeight="1">
      <c r="A17" s="14" t="s">
        <v>7</v>
      </c>
      <c r="B17" s="15">
        <v>14</v>
      </c>
      <c r="C17" s="15">
        <v>13</v>
      </c>
      <c r="D17" s="18">
        <v>2</v>
      </c>
      <c r="E17" s="18">
        <v>0</v>
      </c>
      <c r="F17" s="15">
        <v>1</v>
      </c>
    </row>
    <row r="18" spans="1:6" ht="12.75" customHeight="1">
      <c r="A18" s="14" t="s">
        <v>8</v>
      </c>
      <c r="B18" s="15" t="s">
        <v>24</v>
      </c>
      <c r="C18" s="15">
        <v>2</v>
      </c>
      <c r="D18" s="18">
        <v>3</v>
      </c>
      <c r="E18" s="15">
        <v>0</v>
      </c>
      <c r="F18" s="15">
        <v>0</v>
      </c>
    </row>
    <row r="19" spans="1:6" ht="12.75" customHeight="1">
      <c r="A19" s="14" t="s">
        <v>9</v>
      </c>
      <c r="B19" s="15">
        <v>60</v>
      </c>
      <c r="C19" s="15">
        <v>47</v>
      </c>
      <c r="D19" s="18">
        <v>30</v>
      </c>
      <c r="E19" s="18">
        <v>18</v>
      </c>
      <c r="F19" s="15">
        <v>14</v>
      </c>
    </row>
    <row r="20" spans="1:6" ht="12.75" customHeight="1">
      <c r="A20" s="14" t="s">
        <v>14</v>
      </c>
      <c r="B20" s="15" t="s">
        <v>24</v>
      </c>
      <c r="C20" s="15">
        <v>0</v>
      </c>
      <c r="D20" s="15">
        <v>0</v>
      </c>
      <c r="E20" s="18">
        <v>2</v>
      </c>
      <c r="F20" s="15">
        <v>0</v>
      </c>
    </row>
    <row r="21" spans="1:6" ht="12.75" customHeight="1">
      <c r="A21" s="14" t="s">
        <v>10</v>
      </c>
      <c r="B21" s="15" t="s">
        <v>24</v>
      </c>
      <c r="C21" s="15">
        <v>1</v>
      </c>
      <c r="D21" s="15">
        <v>0</v>
      </c>
      <c r="E21" s="15">
        <v>0</v>
      </c>
      <c r="F21" s="15">
        <v>0</v>
      </c>
    </row>
    <row r="22" spans="1:6" ht="12.75" customHeight="1">
      <c r="A22" s="14" t="s">
        <v>11</v>
      </c>
      <c r="B22" s="15" t="s">
        <v>24</v>
      </c>
      <c r="C22" s="15">
        <v>0</v>
      </c>
      <c r="D22" s="18">
        <v>0</v>
      </c>
      <c r="E22" s="15">
        <v>0</v>
      </c>
      <c r="F22" s="15">
        <v>1</v>
      </c>
    </row>
    <row r="23" spans="1:6" ht="12.75" customHeight="1">
      <c r="A23" s="14" t="s">
        <v>12</v>
      </c>
      <c r="B23" s="15" t="s">
        <v>24</v>
      </c>
      <c r="C23" s="15">
        <v>0</v>
      </c>
      <c r="D23" s="15">
        <v>0</v>
      </c>
      <c r="E23" s="18">
        <v>2</v>
      </c>
      <c r="F23" s="15">
        <v>0</v>
      </c>
    </row>
    <row r="24" spans="1:6" ht="12.75" customHeight="1">
      <c r="A24" s="14" t="s">
        <v>13</v>
      </c>
      <c r="B24" s="15">
        <v>56</v>
      </c>
      <c r="C24" s="15">
        <v>11</v>
      </c>
      <c r="D24" s="18">
        <v>6</v>
      </c>
      <c r="E24" s="18">
        <v>5</v>
      </c>
      <c r="F24" s="15">
        <v>6</v>
      </c>
    </row>
    <row r="25" spans="1:6" ht="12.75" customHeight="1">
      <c r="A25" s="10" t="s">
        <v>22</v>
      </c>
      <c r="B25" s="3">
        <v>281</v>
      </c>
      <c r="C25" s="3">
        <v>101</v>
      </c>
      <c r="D25" s="17">
        <v>134</v>
      </c>
      <c r="E25" s="17">
        <v>74</v>
      </c>
      <c r="F25" s="3">
        <v>57</v>
      </c>
    </row>
    <row r="26" spans="1:6" ht="12.75" customHeight="1">
      <c r="A26" s="9" t="s">
        <v>18</v>
      </c>
      <c r="B26" s="4">
        <f>B28+B27</f>
        <v>19</v>
      </c>
      <c r="C26" s="4">
        <f>C28+C27</f>
        <v>9</v>
      </c>
      <c r="D26" s="4">
        <f>D28+D27</f>
        <v>38</v>
      </c>
      <c r="E26" s="4">
        <f>E28+E27</f>
        <v>12</v>
      </c>
      <c r="F26" s="4">
        <f>F28+F27</f>
        <v>24</v>
      </c>
    </row>
    <row r="27" spans="1:6" ht="12.75" customHeight="1">
      <c r="A27" s="5" t="s">
        <v>3</v>
      </c>
      <c r="B27" s="3">
        <v>4</v>
      </c>
      <c r="C27" s="3">
        <v>3</v>
      </c>
      <c r="D27" s="3">
        <v>1</v>
      </c>
      <c r="E27" s="3">
        <v>0</v>
      </c>
      <c r="F27" s="3">
        <v>5</v>
      </c>
    </row>
    <row r="28" spans="1:6" ht="12.75" customHeight="1" thickBot="1">
      <c r="A28" s="11" t="s">
        <v>4</v>
      </c>
      <c r="B28" s="12">
        <v>15</v>
      </c>
      <c r="C28" s="12">
        <v>6</v>
      </c>
      <c r="D28" s="12">
        <v>37</v>
      </c>
      <c r="E28" s="12">
        <v>12</v>
      </c>
      <c r="F28" s="12">
        <v>19</v>
      </c>
    </row>
    <row r="29" spans="1:6" ht="12.75">
      <c r="A29" s="27" t="s">
        <v>34</v>
      </c>
      <c r="B29" s="28"/>
      <c r="C29" s="28"/>
      <c r="D29" s="28"/>
      <c r="E29" s="28"/>
      <c r="F29" s="28"/>
    </row>
    <row r="31" spans="1:6" ht="26.25" customHeight="1">
      <c r="A31" s="24" t="s">
        <v>30</v>
      </c>
      <c r="B31" s="23"/>
      <c r="C31" s="23"/>
      <c r="D31" s="23"/>
      <c r="E31" s="23"/>
      <c r="F31" s="23"/>
    </row>
    <row r="32" spans="1:6" ht="12.75">
      <c r="A32" s="24" t="s">
        <v>31</v>
      </c>
      <c r="B32" s="23"/>
      <c r="C32" s="23"/>
      <c r="D32" s="23"/>
      <c r="E32" s="23"/>
      <c r="F32" s="23"/>
    </row>
    <row r="33" spans="1:6" ht="25.5" customHeight="1">
      <c r="A33" s="24" t="s">
        <v>38</v>
      </c>
      <c r="B33" s="25"/>
      <c r="C33" s="25"/>
      <c r="D33" s="25"/>
      <c r="E33" s="25"/>
      <c r="F33" s="25"/>
    </row>
    <row r="34" spans="1:6" ht="26.25" customHeight="1">
      <c r="A34" s="24" t="s">
        <v>37</v>
      </c>
      <c r="B34" s="23"/>
      <c r="C34" s="23"/>
      <c r="D34" s="23"/>
      <c r="E34" s="23"/>
      <c r="F34" s="23"/>
    </row>
    <row r="35" spans="1:6" ht="12.75">
      <c r="A35" s="24" t="s">
        <v>32</v>
      </c>
      <c r="B35" s="23"/>
      <c r="C35" s="23"/>
      <c r="D35" s="23"/>
      <c r="E35" s="23"/>
      <c r="F35" s="23"/>
    </row>
    <row r="37" spans="1:6" ht="12.75">
      <c r="A37" s="22" t="s">
        <v>33</v>
      </c>
      <c r="B37" s="23"/>
      <c r="C37" s="23"/>
      <c r="D37" s="23"/>
      <c r="E37" s="23"/>
      <c r="F37" s="23"/>
    </row>
    <row r="39" spans="1:6" ht="25.5" customHeight="1">
      <c r="A39" s="22" t="s">
        <v>39</v>
      </c>
      <c r="B39" s="23"/>
      <c r="C39" s="23"/>
      <c r="D39" s="23"/>
      <c r="E39" s="23"/>
      <c r="F39" s="23"/>
    </row>
  </sheetData>
  <mergeCells count="9">
    <mergeCell ref="A1:F1"/>
    <mergeCell ref="A29:F29"/>
    <mergeCell ref="A31:F31"/>
    <mergeCell ref="A32:F32"/>
    <mergeCell ref="A39:F39"/>
    <mergeCell ref="A33:F33"/>
    <mergeCell ref="A34:F34"/>
    <mergeCell ref="A35:F35"/>
    <mergeCell ref="A37:F37"/>
  </mergeCells>
  <printOptions horizontalCentered="1"/>
  <pageMargins left="0.75" right="0.75" top="1" bottom="1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MALLETTW</dc:creator>
  <cp:keywords/>
  <dc:description/>
  <cp:lastModifiedBy>Battelle</cp:lastModifiedBy>
  <cp:lastPrinted>2005-09-23T19:30:24Z</cp:lastPrinted>
  <dcterms:created xsi:type="dcterms:W3CDTF">2004-03-04T22:23:06Z</dcterms:created>
  <dcterms:modified xsi:type="dcterms:W3CDTF">2005-11-10T18:57:37Z</dcterms:modified>
  <cp:category/>
  <cp:version/>
  <cp:contentType/>
  <cp:contentStatus/>
</cp:coreProperties>
</file>