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able 2-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<sst xmlns="http://schemas.openxmlformats.org/spreadsheetml/2006/main" count="20" uniqueCount="17">
  <si>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>State</t>
  </si>
  <si>
    <t>Alaska</t>
  </si>
  <si>
    <t>Idaho</t>
  </si>
  <si>
    <t>Maine</t>
  </si>
  <si>
    <t>Michigan</t>
  </si>
  <si>
    <t>Minnesota</t>
  </si>
  <si>
    <t>Montana</t>
  </si>
  <si>
    <t>New York</t>
  </si>
  <si>
    <t>North Dakota</t>
  </si>
  <si>
    <t>Vermont</t>
  </si>
  <si>
    <t>Washington</t>
  </si>
  <si>
    <t>Total U.S. - Canada border</t>
  </si>
  <si>
    <t>NA</t>
  </si>
  <si>
    <r>
      <t>Source:</t>
    </r>
    <r>
      <rPr>
        <sz val="9"/>
        <rFont val="Arial"/>
        <family val="2"/>
      </rPr>
      <t xml:space="preserve">  U.S. Department of Transportation, Bureau of Transportation Statistics, special tabulation 2005, based on data from U.S. Customs Service, Mission Support Services, Office of Field Operations, Operations Management Database.</t>
    </r>
  </si>
  <si>
    <r>
      <t xml:space="preserve">Key:  </t>
    </r>
    <r>
      <rPr>
        <sz val="9"/>
        <rFont val="Arial"/>
        <family val="2"/>
      </rPr>
      <t>NA = Not available.</t>
    </r>
  </si>
  <si>
    <r>
      <t xml:space="preserve">Note:  </t>
    </r>
    <r>
      <rPr>
        <sz val="9"/>
        <rFont val="Arial"/>
        <family val="2"/>
      </rPr>
      <t>Full or empty truck containers entering the United States.  The data include containers moving as in-bond shipments.</t>
    </r>
  </si>
  <si>
    <t>Table 2-5.  Incoming Truck Container Crossings by State, U.S.-Canadian Border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</si>
</sst>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;&quot;(R) -&quot;#,##0;&quot;(R) &quot;\ 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7.421875" style="4" customWidth="1"/>
    <col min="2" max="4" width="11.8515625" style="4" customWidth="1"/>
    <col min="5" max="16384" width="9.140625" style="4" customWidth="1"/>
  </cols>
  <sheetData>
    <row r="1" spans="1:4" ht="33.75" customHeight="1">
      <c r="A1" s="19" t="s">
        <v>16</v>
      </c>
      <c r="B1" s="20"/>
      <c r="C1" s="20"/>
      <c r="D1" s="20"/>
    </row>
    <row r="2" spans="1:4" ht="13.5" customHeight="1" thickBot="1">
      <c r="A2" s="2"/>
      <c r="B2" s="1"/>
      <c r="C2" s="1"/>
      <c r="D2" s="11"/>
    </row>
    <row r="3" spans="1:4" ht="15" customHeight="1">
      <c r="A3" s="5" t="s">
        <v>0</v>
      </c>
      <c r="B3" s="15">
        <v>1998</v>
      </c>
      <c r="C3" s="16">
        <v>2000</v>
      </c>
      <c r="D3" s="16">
        <v>2004</v>
      </c>
    </row>
    <row r="4" spans="1:7" ht="12.75">
      <c r="A4" s="4" t="s">
        <v>1</v>
      </c>
      <c r="B4" s="12">
        <v>11139</v>
      </c>
      <c r="C4" s="12">
        <v>9710</v>
      </c>
      <c r="D4" s="12">
        <v>9771</v>
      </c>
      <c r="E4" s="3"/>
      <c r="F4" s="3"/>
      <c r="G4" s="6"/>
    </row>
    <row r="5" spans="1:7" ht="12.75">
      <c r="A5" s="4" t="s">
        <v>2</v>
      </c>
      <c r="B5" s="12">
        <v>44683</v>
      </c>
      <c r="C5" s="12">
        <v>53102</v>
      </c>
      <c r="D5" s="12">
        <v>48266</v>
      </c>
      <c r="E5" s="3"/>
      <c r="F5" s="3"/>
      <c r="G5" s="6"/>
    </row>
    <row r="6" spans="1:7" ht="12.75">
      <c r="A6" s="4" t="s">
        <v>3</v>
      </c>
      <c r="B6" s="12">
        <v>391480</v>
      </c>
      <c r="C6" s="12">
        <v>394067</v>
      </c>
      <c r="D6" s="12">
        <v>509951</v>
      </c>
      <c r="E6" s="3"/>
      <c r="F6" s="3"/>
      <c r="G6" s="6"/>
    </row>
    <row r="7" spans="1:7" ht="12.75">
      <c r="A7" s="4" t="s">
        <v>4</v>
      </c>
      <c r="B7" s="12">
        <v>2255485</v>
      </c>
      <c r="C7" s="12">
        <v>2471416</v>
      </c>
      <c r="D7" s="12">
        <v>2661624</v>
      </c>
      <c r="E7" s="3"/>
      <c r="F7" s="3"/>
      <c r="G7" s="6"/>
    </row>
    <row r="8" spans="1:7" ht="12.75">
      <c r="A8" s="4" t="s">
        <v>5</v>
      </c>
      <c r="B8" s="12">
        <v>107667</v>
      </c>
      <c r="C8" s="12">
        <v>131004</v>
      </c>
      <c r="D8" s="12">
        <v>102963</v>
      </c>
      <c r="E8" s="3"/>
      <c r="F8" s="3"/>
      <c r="G8" s="6"/>
    </row>
    <row r="9" spans="1:7" ht="12.75">
      <c r="A9" s="4" t="s">
        <v>6</v>
      </c>
      <c r="B9" s="12">
        <v>168805</v>
      </c>
      <c r="C9" s="12">
        <v>198745</v>
      </c>
      <c r="D9" s="12">
        <v>165167</v>
      </c>
      <c r="E9" s="3"/>
      <c r="F9" s="3"/>
      <c r="G9" s="6"/>
    </row>
    <row r="10" spans="1:7" ht="12.75">
      <c r="A10" s="4" t="s">
        <v>7</v>
      </c>
      <c r="B10" s="13" t="s">
        <v>12</v>
      </c>
      <c r="C10" s="12">
        <f>1708313+201863</f>
        <v>1910176</v>
      </c>
      <c r="D10" s="12">
        <v>1978035</v>
      </c>
      <c r="E10" s="3"/>
      <c r="F10" s="3"/>
      <c r="G10" s="6"/>
    </row>
    <row r="11" spans="1:7" ht="12.75">
      <c r="A11" s="4" t="s">
        <v>8</v>
      </c>
      <c r="B11" s="13" t="s">
        <v>12</v>
      </c>
      <c r="C11" s="12">
        <f>304539+35762</f>
        <v>340301</v>
      </c>
      <c r="D11" s="12">
        <v>351968</v>
      </c>
      <c r="E11" s="3"/>
      <c r="F11" s="3"/>
      <c r="G11" s="6"/>
    </row>
    <row r="12" spans="1:7" ht="12.75">
      <c r="A12" s="4" t="s">
        <v>9</v>
      </c>
      <c r="B12" s="13" t="s">
        <v>12</v>
      </c>
      <c r="C12" s="12">
        <f>216675+9434</f>
        <v>226109</v>
      </c>
      <c r="D12" s="12">
        <v>281538</v>
      </c>
      <c r="E12" s="3"/>
      <c r="F12" s="3"/>
      <c r="G12" s="6"/>
    </row>
    <row r="13" spans="1:7" ht="12.75">
      <c r="A13" s="4" t="s">
        <v>10</v>
      </c>
      <c r="B13" s="12">
        <v>715663</v>
      </c>
      <c r="C13" s="12">
        <f>363244+134161</f>
        <v>497405</v>
      </c>
      <c r="D13" s="17">
        <v>666046</v>
      </c>
      <c r="E13" s="3"/>
      <c r="F13" s="3"/>
      <c r="G13" s="6"/>
    </row>
    <row r="14" spans="1:7" ht="13.5" thickBot="1">
      <c r="A14" s="7" t="s">
        <v>11</v>
      </c>
      <c r="B14" s="14" t="s">
        <v>12</v>
      </c>
      <c r="C14" s="14">
        <f>SUM(C4:C13)</f>
        <v>6232035</v>
      </c>
      <c r="D14" s="18">
        <v>6775329</v>
      </c>
      <c r="E14" s="6"/>
      <c r="F14" s="6"/>
      <c r="G14" s="6"/>
    </row>
    <row r="15" spans="1:7" ht="12.75">
      <c r="A15" s="21" t="s">
        <v>14</v>
      </c>
      <c r="B15" s="22"/>
      <c r="C15" s="22"/>
      <c r="D15" s="22"/>
      <c r="E15" s="6"/>
      <c r="F15" s="6"/>
      <c r="G15" s="6"/>
    </row>
    <row r="16" spans="1:3" ht="12.75">
      <c r="A16" s="8"/>
      <c r="B16" s="9"/>
      <c r="C16" s="10"/>
    </row>
    <row r="17" spans="1:4" ht="23.25" customHeight="1">
      <c r="A17" s="23" t="s">
        <v>15</v>
      </c>
      <c r="B17" s="20"/>
      <c r="C17" s="20"/>
      <c r="D17" s="20"/>
    </row>
    <row r="18" spans="1:3" ht="12.75">
      <c r="A18" s="8"/>
      <c r="B18" s="9"/>
      <c r="C18" s="10"/>
    </row>
    <row r="19" spans="1:4" ht="36.75" customHeight="1">
      <c r="A19" s="23" t="s">
        <v>13</v>
      </c>
      <c r="B19" s="20"/>
      <c r="C19" s="20"/>
      <c r="D19" s="20"/>
    </row>
  </sheetData>
  <mergeCells count="4">
    <mergeCell ref="A1:D1"/>
    <mergeCell ref="A15:D15"/>
    <mergeCell ref="A17:D17"/>
    <mergeCell ref="A19:D19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2005-09-21T18:57:59Z</cp:lastPrinted>
  <dcterms:created xsi:type="dcterms:W3CDTF">2004-06-14T15:47:38Z</dcterms:created>
  <dcterms:modified xsi:type="dcterms:W3CDTF">2005-11-10T16:55:04Z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1942773170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