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xr:revisionPtr revIDLastSave="0" documentId="8_{E13DA7F0-9A41-4FF8-A68D-6BCAE3E3EA07}" xr6:coauthVersionLast="47" xr6:coauthVersionMax="47" xr10:uidLastSave="{00000000-0000-0000-0000-000000000000}"/>
  <bookViews>
    <workbookView xWindow="-28920" yWindow="-120" windowWidth="29040" windowHeight="15840" xr2:uid="{3FF2A4B7-6D08-4918-84D0-27476446E6D5}"/>
  </bookViews>
  <sheets>
    <sheet name="Summary" sheetId="4" r:id="rId1"/>
    <sheet name="Alabama" sheetId="5" r:id="rId2"/>
    <sheet name="Alaska" sheetId="6" r:id="rId3"/>
    <sheet name="Arizona" sheetId="7" r:id="rId4"/>
    <sheet name="Arkansas" sheetId="8" r:id="rId5"/>
    <sheet name="California" sheetId="9" r:id="rId6"/>
    <sheet name="Colorado" sheetId="11" r:id="rId7"/>
    <sheet name="Connecticut" sheetId="12" r:id="rId8"/>
    <sheet name="Delaware" sheetId="13" r:id="rId9"/>
    <sheet name="DistrictOfColumbia" sheetId="14" r:id="rId10"/>
    <sheet name="Florida" sheetId="15" r:id="rId11"/>
    <sheet name="Georgia" sheetId="16" r:id="rId12"/>
    <sheet name="Hawaii" sheetId="17" r:id="rId13"/>
    <sheet name="Idaho" sheetId="57" r:id="rId14"/>
    <sheet name="Illinois" sheetId="18" r:id="rId15"/>
    <sheet name="Indiana" sheetId="19" r:id="rId16"/>
    <sheet name="Iowa" sheetId="20" r:id="rId17"/>
    <sheet name="Kansas" sheetId="21" r:id="rId18"/>
    <sheet name="Kentucky" sheetId="22" r:id="rId19"/>
    <sheet name="Louisiana" sheetId="23" r:id="rId20"/>
    <sheet name="Maine" sheetId="24" r:id="rId21"/>
    <sheet name="Maryland" sheetId="25" r:id="rId22"/>
    <sheet name="Massachusetts" sheetId="26" r:id="rId23"/>
    <sheet name="Michigan" sheetId="27" r:id="rId24"/>
    <sheet name="Minnesota" sheetId="28" r:id="rId25"/>
    <sheet name="Mississippi" sheetId="29" r:id="rId26"/>
    <sheet name="Missouri" sheetId="30" r:id="rId27"/>
    <sheet name="Montana" sheetId="31" r:id="rId28"/>
    <sheet name="Nebraska" sheetId="32" r:id="rId29"/>
    <sheet name="Nevada" sheetId="33" r:id="rId30"/>
    <sheet name="NewHampshire" sheetId="34" r:id="rId31"/>
    <sheet name="NewJersey" sheetId="35" r:id="rId32"/>
    <sheet name="NewMexico" sheetId="36" r:id="rId33"/>
    <sheet name="NewYork" sheetId="37" r:id="rId34"/>
    <sheet name="NorthCarolina" sheetId="38" r:id="rId35"/>
    <sheet name="NorthDakota" sheetId="39" r:id="rId36"/>
    <sheet name="Ohio" sheetId="40" r:id="rId37"/>
    <sheet name="Oklahoma" sheetId="41" r:id="rId38"/>
    <sheet name="Oregon" sheetId="42" r:id="rId39"/>
    <sheet name="Pennsylvania" sheetId="43" r:id="rId40"/>
    <sheet name="PuertoRico" sheetId="44" r:id="rId41"/>
    <sheet name="RhodeIsland" sheetId="45" r:id="rId42"/>
    <sheet name="SouthCarolina" sheetId="46" r:id="rId43"/>
    <sheet name="SouthDakota" sheetId="47" r:id="rId44"/>
    <sheet name="Tennessee" sheetId="48" r:id="rId45"/>
    <sheet name="Texas" sheetId="49" r:id="rId46"/>
    <sheet name="Utah" sheetId="50" r:id="rId47"/>
    <sheet name="Vermont" sheetId="51" r:id="rId48"/>
    <sheet name="Virginia" sheetId="52" r:id="rId49"/>
    <sheet name="Washington" sheetId="53" r:id="rId50"/>
    <sheet name="WestVirginia" sheetId="54" r:id="rId51"/>
    <sheet name="Wisconsin" sheetId="55" r:id="rId52"/>
    <sheet name="Wyoming" sheetId="56" r:id="rId53"/>
  </sheets>
  <definedNames>
    <definedName name="_xlnm.Print_Area" localSheetId="0">Summary!$A$2:$B$55</definedName>
    <definedName name="_xlnm.Print_Titles" localSheetId="0">Summary!$2:$2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56" l="1"/>
  <c r="F25" i="55"/>
  <c r="F10" i="54"/>
  <c r="F31" i="53"/>
  <c r="F22" i="52"/>
  <c r="F6" i="51"/>
  <c r="F18" i="50"/>
  <c r="F105" i="49"/>
  <c r="F40" i="48"/>
  <c r="F5" i="47"/>
  <c r="F20" i="46"/>
  <c r="F9" i="45"/>
  <c r="F29" i="44"/>
  <c r="F51" i="43"/>
  <c r="F26" i="42"/>
  <c r="F17" i="41"/>
  <c r="F58" i="40"/>
  <c r="F10" i="39"/>
  <c r="F39" i="38"/>
  <c r="F40" i="37"/>
  <c r="F10" i="36"/>
  <c r="F19" i="35"/>
  <c r="F6" i="34"/>
  <c r="F9" i="33"/>
  <c r="F10" i="32"/>
  <c r="F7" i="31"/>
  <c r="F24" i="30"/>
  <c r="F9" i="29"/>
  <c r="F15" i="28"/>
  <c r="F37" i="27"/>
  <c r="F30" i="26"/>
  <c r="F29" i="25"/>
  <c r="F12" i="24"/>
  <c r="F41" i="23"/>
  <c r="F25" i="22"/>
  <c r="F14" i="21"/>
  <c r="F20" i="20"/>
  <c r="F24" i="19"/>
  <c r="F62" i="18"/>
  <c r="F8" i="57"/>
  <c r="F38" i="17"/>
  <c r="F37" i="16"/>
  <c r="F47" i="15"/>
  <c r="F6" i="14"/>
  <c r="F8" i="13"/>
  <c r="F11" i="12"/>
  <c r="F21" i="11"/>
  <c r="F92" i="9"/>
  <c r="F19" i="8"/>
  <c r="F16" i="7"/>
  <c r="F25" i="6"/>
  <c r="F17" i="5"/>
  <c r="B55" i="4"/>
</calcChain>
</file>

<file path=xl/sharedStrings.xml><?xml version="1.0" encoding="utf-8"?>
<sst xmlns="http://schemas.openxmlformats.org/spreadsheetml/2006/main" count="6117" uniqueCount="2915">
  <si>
    <t>State</t>
  </si>
  <si>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</si>
  <si>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</si>
  <si>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</si>
  <si>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</si>
  <si>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</si>
  <si>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</si>
  <si>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</si>
  <si>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</si>
  <si>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</si>
  <si>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</si>
  <si>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</si>
  <si>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</si>
  <si>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</si>
  <si>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</si>
  <si>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</si>
  <si>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</si>
  <si>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</si>
  <si>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</si>
  <si>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</si>
  <si>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</si>
  <si>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</si>
  <si>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</si>
  <si>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</si>
  <si>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</si>
  <si>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</si>
  <si>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</si>
  <si>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</si>
  <si>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</si>
  <si>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</si>
  <si>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</si>
  <si>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</si>
  <si>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</si>
  <si>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</si>
  <si>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</si>
  <si>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</si>
  <si>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</si>
  <si>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</si>
  <si>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</si>
  <si>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</si>
  <si>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</si>
  <si>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</si>
  <si>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</si>
  <si>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</si>
  <si>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</si>
  <si>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</si>
  <si>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</si>
  <si>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</si>
  <si>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</si>
  <si>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</si>
  <si>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</si>
  <si>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</si>
  <si>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</si>
  <si>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Total</t>
  </si>
  <si>
    <t xml:space="preserve">A State with Primary Highway Freight System (PHFS) mileage greater than or equal to two percent of the national PHFS total (High PHFS Mileage State) may obligate its National Highway Freight Program (NHFP) funds for projects on the PHFS, Critical Rural Freight Corridors (CRFCs), and Critical Urban Freight Corridors (CUFCs). A State with PHFS mileage of less than two percent of the national total PHFS mileage (Low PHFS Mileage States) may obligate NHFP funds for projects on any component of the NHFN.There were no changes to the States covered by the high PHFS Mileage criterion between 2015 and 2022.  </t>
  </si>
  <si>
    <t>NATIONAL HIGHWAY FREIGHT NETWORK - ALABAMA</t>
  </si>
  <si>
    <t>PRIMARY HIGHWAY FREIGHT SYSTEM (PHFS) ROUTES</t>
  </si>
  <si>
    <t>Start Point</t>
  </si>
  <si>
    <t>End Point</t>
  </si>
  <si>
    <t>Length (Miles)</t>
  </si>
  <si>
    <t>AL</t>
  </si>
  <si>
    <t>I10</t>
  </si>
  <si>
    <t>MS/AL Line</t>
  </si>
  <si>
    <t>AL/FL Line</t>
  </si>
  <si>
    <t>I165</t>
  </si>
  <si>
    <t>AL7P</t>
  </si>
  <si>
    <t>I65</t>
  </si>
  <si>
    <t>I20</t>
  </si>
  <si>
    <t>AL/GA Line</t>
  </si>
  <si>
    <t>I459</t>
  </si>
  <si>
    <t>I565</t>
  </si>
  <si>
    <t>U72</t>
  </si>
  <si>
    <t>AL/TN Line</t>
  </si>
  <si>
    <t>I85</t>
  </si>
  <si>
    <t>Port Birmingham - North Terminal</t>
  </si>
  <si>
    <t>Colonial Pipeline</t>
  </si>
  <si>
    <t>Ernest Norris RR Yards</t>
  </si>
  <si>
    <t>Burlington Northern RR Dixie Hub Center</t>
  </si>
  <si>
    <t>Alabama State Docks (Freight Docks)</t>
  </si>
  <si>
    <t>Brookley Industrial Complex</t>
  </si>
  <si>
    <t>PHFS Total</t>
  </si>
  <si>
    <t>U11</t>
  </si>
  <si>
    <t>Route No/ Facility Name</t>
  </si>
  <si>
    <t>Route/Facility Description</t>
  </si>
  <si>
    <t>I10 from MS/AL Line to AL/FL Line</t>
  </si>
  <si>
    <t>I165 from AL7P to I65</t>
  </si>
  <si>
    <t>I20 from MS/AL Line to AL/GA Line</t>
  </si>
  <si>
    <t>I459 from I20 to I20</t>
  </si>
  <si>
    <t>I565 from I65 to U72</t>
  </si>
  <si>
    <t>I65 from I10 to AL/TN Line</t>
  </si>
  <si>
    <t>I85 from I65 to AL/GA Line</t>
  </si>
  <si>
    <t>AL11P - Port Birmingham - North Terminal</t>
  </si>
  <si>
    <t>AL 269 (Port to I-20)</t>
  </si>
  <si>
    <t>AL14L - Colonial Pipeline</t>
  </si>
  <si>
    <t>Facility to 28th St. to Balsam Ave. to Nabors Rd. to Ishkooda Rd. to Spaulding-Ishkooda Rd. to I-65.</t>
  </si>
  <si>
    <t>AL15R - Ernest Norris RR Yards</t>
  </si>
  <si>
    <t>Entrance at Norfolk Southern Dr. to Ruffner Rd. to 16th St. to US 78 to Kilgore Mem. Dr. to I-20.</t>
  </si>
  <si>
    <t>AL4R - Burlington Northern RR Dixie Hub Center</t>
  </si>
  <si>
    <t>Finley Ave. to I-65 and U.S. 78 West.</t>
  </si>
  <si>
    <t>AL7P - Alabama State Docks (Freight Docks)</t>
  </si>
  <si>
    <t>Beauregard St and The Robert Hope Bridge from the Facility to Water St and I-165.</t>
  </si>
  <si>
    <t>AL9R - Brookley Industrial Complex</t>
  </si>
  <si>
    <t xml:space="preserve">Michigan Ave (Ave I to I-10). </t>
  </si>
  <si>
    <t>NATIONAL HIGHWAY FREIGHT NETWORK - Alaska</t>
  </si>
  <si>
    <t>AK</t>
  </si>
  <si>
    <t>5th Ave</t>
  </si>
  <si>
    <t>L St</t>
  </si>
  <si>
    <t>S1</t>
  </si>
  <si>
    <t>5th Ave from L St to S1</t>
  </si>
  <si>
    <t>6th Ave</t>
  </si>
  <si>
    <t>6th Ave from L St to S1</t>
  </si>
  <si>
    <t>Airport Wy</t>
  </si>
  <si>
    <t>IA4</t>
  </si>
  <si>
    <t>S2</t>
  </si>
  <si>
    <t>Airport Wy from IA4 to S2</t>
  </si>
  <si>
    <t>Geist Rd</t>
  </si>
  <si>
    <t>Johansen Expwy</t>
  </si>
  <si>
    <t>Geist Rd from IA4 to Johansen Expwy</t>
  </si>
  <si>
    <t>I St</t>
  </si>
  <si>
    <t>Minnesota Dr</t>
  </si>
  <si>
    <t>I St from Minnesota Dr to 5th Ave</t>
  </si>
  <si>
    <t>IA1</t>
  </si>
  <si>
    <t>IA2</t>
  </si>
  <si>
    <t>IA1 from S1 to IA2</t>
  </si>
  <si>
    <t>AK/YT Line</t>
  </si>
  <si>
    <t>IA2 from S2 to AK/YT Line</t>
  </si>
  <si>
    <t>IA3</t>
  </si>
  <si>
    <t>IA3 from IA1 to IA2</t>
  </si>
  <si>
    <t>Johansen Expwy from Geist Rd to S2</t>
  </si>
  <si>
    <t>L St from Minnesota Dr to 5th Ave</t>
  </si>
  <si>
    <t>Minnesota Dr from IA1 to L St</t>
  </si>
  <si>
    <t>Homer - Point Lions Ferry</t>
  </si>
  <si>
    <t>S1 from IA1 to Homer - Point Lions Ferry</t>
  </si>
  <si>
    <t>S2 from IA2 to Johansen Expwy</t>
  </si>
  <si>
    <t>Tudor Rd</t>
  </si>
  <si>
    <t>Tudor Rd from Minnesota Dr to IA1</t>
  </si>
  <si>
    <t>University Ave</t>
  </si>
  <si>
    <t>University Ave from IA3 to Airport Wy</t>
  </si>
  <si>
    <t>AK15P - Port of Nenana</t>
  </si>
  <si>
    <t>Parks Hwy</t>
  </si>
  <si>
    <t>Port of Nenana</t>
  </si>
  <si>
    <t>From Parks Hwy via 6th St, Nenana St, Front St, Dock Rd</t>
  </si>
  <si>
    <t>AK17A - Kenai Airport</t>
  </si>
  <si>
    <t>Sterling Hwy</t>
  </si>
  <si>
    <t>Kenai Airport</t>
  </si>
  <si>
    <t>Kenai Spur Rd from Sterling Hwy to AK18P</t>
  </si>
  <si>
    <t>AK18P - Port Nikiski - Kenai</t>
  </si>
  <si>
    <t>AK17A</t>
  </si>
  <si>
    <t>Port Nikiski - Kenai</t>
  </si>
  <si>
    <t>From Sterling Hwy via Kenai Spur Rd, Nikisha Beach Rd. </t>
  </si>
  <si>
    <t>AK1P - Port of Anchorage</t>
  </si>
  <si>
    <t>Port of Anchorage</t>
  </si>
  <si>
    <t>From 6th Av via A St/C St couplet, C St, Ocean Dock Rd. </t>
  </si>
  <si>
    <t>AK2A - Anchorage International Airport</t>
  </si>
  <si>
    <t>Minnesota Dr.</t>
  </si>
  <si>
    <t>Anchorage International Airport</t>
  </si>
  <si>
    <t>From Minnesota Dr. via International Airport Rd, Airport arrival ramp, Airport departure ramp.</t>
  </si>
  <si>
    <t>AK3A - Fairbanks International Airport</t>
  </si>
  <si>
    <t>Fairbanks International Airport</t>
  </si>
  <si>
    <t>From Parks Hwy via Airport Way, Wien Rd, Wein NB-Airport Way EB ramp.</t>
  </si>
  <si>
    <t>NATIONAL HIGHWAY FREIGHT NETWORK - Arizona</t>
  </si>
  <si>
    <t>AZ</t>
  </si>
  <si>
    <t>CA/AZ Line</t>
  </si>
  <si>
    <t>AZ/NM Line</t>
  </si>
  <si>
    <t>I10 from CA/AZ Line to AZ/NM Line</t>
  </si>
  <si>
    <t>I15</t>
  </si>
  <si>
    <t>AZ/NV Line</t>
  </si>
  <si>
    <t>I15 from CA/AZ Line to AZ/NV Line</t>
  </si>
  <si>
    <t>I17</t>
  </si>
  <si>
    <t>I40</t>
  </si>
  <si>
    <t>I17 from I10 to I40</t>
  </si>
  <si>
    <t>I19</t>
  </si>
  <si>
    <t>MX/AZ Line</t>
  </si>
  <si>
    <t>I19 from MX/AZ Line to I10</t>
  </si>
  <si>
    <t>I40 from CA/AZ Line to AZ/NM Line</t>
  </si>
  <si>
    <t>S101</t>
  </si>
  <si>
    <t>S202</t>
  </si>
  <si>
    <t>Warner Rd</t>
  </si>
  <si>
    <t>S101 from S202 to Warner Rd</t>
  </si>
  <si>
    <t>S202 from I10 to S101</t>
  </si>
  <si>
    <t>Thomas Rd</t>
  </si>
  <si>
    <t>U60</t>
  </si>
  <si>
    <t>Thomas Rd from I17 to U60</t>
  </si>
  <si>
    <t>Gilbert Rd</t>
  </si>
  <si>
    <t>U60 from I10 to Gilbert Rd</t>
  </si>
  <si>
    <t>AZ15R - Glendale Intermodal &amp; Auto Yard</t>
  </si>
  <si>
    <t>Glendale Intermodal &amp; Auto Yard</t>
  </si>
  <si>
    <t>51st Ave (Grand Ave to I-10)</t>
  </si>
  <si>
    <t>AZ16R - Phoenix Intermodal &amp; Auto Yard</t>
  </si>
  <si>
    <t>Phoenix Intermodal &amp; Auto Yard</t>
  </si>
  <si>
    <t>7th St (I-10 to I-17).</t>
  </si>
  <si>
    <t>AZ1A - Phoenix Sky Harbor International Airport</t>
  </si>
  <si>
    <t>Phoenix Sky Harbor International Airport</t>
  </si>
  <si>
    <t>Sky Harbor Blvd between I-10 and SR 153</t>
  </si>
  <si>
    <t>I8</t>
  </si>
  <si>
    <t>NATIONAL HIGHWAY FREIGHT NETWORK - Arkansas</t>
  </si>
  <si>
    <t>AR</t>
  </si>
  <si>
    <t>I30</t>
  </si>
  <si>
    <t>TX/AR Line</t>
  </si>
  <si>
    <t>I30 from TX/AR Line to I40</t>
  </si>
  <si>
    <t>OK/AR Line</t>
  </si>
  <si>
    <t>AR/TN Line</t>
  </si>
  <si>
    <t>I40 from OK/AR Line to AR/TN Line</t>
  </si>
  <si>
    <t>I440</t>
  </si>
  <si>
    <t>I440 from I30 to I40</t>
  </si>
  <si>
    <t>I49</t>
  </si>
  <si>
    <t>0.23 Miles South of W new Hope Rd</t>
  </si>
  <si>
    <t>I49 from 0.23 Miles South of W new Hope Rd to I40</t>
  </si>
  <si>
    <t>I55</t>
  </si>
  <si>
    <t>TN/AR Line</t>
  </si>
  <si>
    <t>I55 from TN/AR Line to I40</t>
  </si>
  <si>
    <t>AR/MO Line</t>
  </si>
  <si>
    <t>I55 from I40 to AR/MO Line</t>
  </si>
  <si>
    <t>I630</t>
  </si>
  <si>
    <t>I430</t>
  </si>
  <si>
    <t>I630 from I30 to I430</t>
  </si>
  <si>
    <t>U67</t>
  </si>
  <si>
    <t>W Main St</t>
  </si>
  <si>
    <t>U67 from I40 to W Main St</t>
  </si>
  <si>
    <t>Fulbright Expwy</t>
  </si>
  <si>
    <t>N College Ave</t>
  </si>
  <si>
    <t>Fulbright Expwy from I49 to N College Ave</t>
  </si>
  <si>
    <t>AR10P - Little Rock Port Complex, Little Rock</t>
  </si>
  <si>
    <t>Little Rock Port Complex, Little Rock</t>
  </si>
  <si>
    <t>From I-440 (exit 5): S 0.27 mile on Fourche Dam Pike, NE 0.76 mile on Lindsey Rd, E 0.43 mile on Industrial Harbor Dr, S 0.20 mile on Slackwater Harbor Dr, E 0.40 mile on Intermodal Loop Dr to entrance</t>
  </si>
  <si>
    <t>AR11R - Union Pacific Ebony Terminal, West Memphis</t>
  </si>
  <si>
    <t>Union Pacific Ebony Terminal, West Memphis</t>
  </si>
  <si>
    <t>From I-40 (EX 275): N 1.23 miles on SH 118, W 1.76 miles on Red Cross Rd, N 1.09 mile on Kuhn Rd to the intermodal terminal. . .</t>
  </si>
  <si>
    <t>AR13L - Central AR Pipeline/Fuel Storage Complex, North Little Rock</t>
  </si>
  <si>
    <t>Central AR Pipeline/Fuel Storage Complex, North Little Rock</t>
  </si>
  <si>
    <t>From I-440(EX 10): W 0.98 mile on US 70, N 0.90 mile on Central Airport Rd.</t>
  </si>
  <si>
    <t>AR16L - Truman Arnold Fuel Storage Complex, West Memphis</t>
  </si>
  <si>
    <t>Truman Arnold Fuel Storage Complex, West Memphis</t>
  </si>
  <si>
    <t>From I-40 (EX 280): SW 0.66 mile on Martin Luther King, Jr. Dr, S 0.10 mile on SH 38 (MLK, Jr. Dr), S and SW 2.44 miles on South Loop, N 0.20 mile on S 8th St.</t>
  </si>
  <si>
    <t>AR18R - Burlington Northern &amp; Santa Fe Intermodal Terminal, Sunset</t>
  </si>
  <si>
    <t>Burlington Northern &amp; Santa Fe Intermodal Terminal, Sunset</t>
  </si>
  <si>
    <t>From I-55 (EX 14): E 0.71 mile on Co. Rd. 4, S 1.38 miles on Hwy 77.</t>
  </si>
  <si>
    <t>AR7R - Union Pacific Rail/Truck Ramp, North Little Rock</t>
  </si>
  <si>
    <t>Union Pacific Rail/Truck Ramp, North Little Rock</t>
  </si>
  <si>
    <t>From I-40 (EX 157): SE 0.49 mile on SH 161, W 0.92 mile on Bethany Rd.</t>
  </si>
  <si>
    <t>NATIONAL HIGHWAY FREIGHT NETWORK - California</t>
  </si>
  <si>
    <t>CA</t>
  </si>
  <si>
    <t>Figueroa St</t>
  </si>
  <si>
    <t>CA30P</t>
  </si>
  <si>
    <t>I110</t>
  </si>
  <si>
    <t>Figueroa St from CA30P to I110</t>
  </si>
  <si>
    <t>I405</t>
  </si>
  <si>
    <t>I5</t>
  </si>
  <si>
    <t>I10 from I405 to I5</t>
  </si>
  <si>
    <t>I710</t>
  </si>
  <si>
    <t>I10 from I710 to CA/AZ Line</t>
  </si>
  <si>
    <t>I105</t>
  </si>
  <si>
    <t>CA3A</t>
  </si>
  <si>
    <t>I605</t>
  </si>
  <si>
    <t>I105 from CA3A to I605</t>
  </si>
  <si>
    <t>S47</t>
  </si>
  <si>
    <t>I110 from S47 to I10</t>
  </si>
  <si>
    <t>CA/NV Line</t>
  </si>
  <si>
    <t>I15 from I8 to CA/NV Line</t>
  </si>
  <si>
    <t>I205</t>
  </si>
  <si>
    <t>I580</t>
  </si>
  <si>
    <t>I205 from I580 to I5</t>
  </si>
  <si>
    <t>I210</t>
  </si>
  <si>
    <t>I210 from I5 to I10</t>
  </si>
  <si>
    <t>I215</t>
  </si>
  <si>
    <t>S30</t>
  </si>
  <si>
    <t>I215 from I15 to S30</t>
  </si>
  <si>
    <t>I238</t>
  </si>
  <si>
    <t>I880</t>
  </si>
  <si>
    <t>I238 from I880 to I580</t>
  </si>
  <si>
    <t>I305</t>
  </si>
  <si>
    <t>CA34P</t>
  </si>
  <si>
    <t>I80</t>
  </si>
  <si>
    <t>I305 from CA34P to I80</t>
  </si>
  <si>
    <t>S99</t>
  </si>
  <si>
    <t>I305 from I5 to S99</t>
  </si>
  <si>
    <t>I40 from I15 to CA/AZ Line</t>
  </si>
  <si>
    <t>I405 from I5 to I5</t>
  </si>
  <si>
    <t>W Grape St</t>
  </si>
  <si>
    <t>I5 from W Grape St to I8</t>
  </si>
  <si>
    <t>I805</t>
  </si>
  <si>
    <t>CA/OR Line</t>
  </si>
  <si>
    <t>I5 from I805 to CA/OR Line</t>
  </si>
  <si>
    <t>U101</t>
  </si>
  <si>
    <t>I580 from U101 to I80</t>
  </si>
  <si>
    <t>I580 from I238 to I205</t>
  </si>
  <si>
    <t>I605 from I405 to I210</t>
  </si>
  <si>
    <t>I680</t>
  </si>
  <si>
    <t>CA40P</t>
  </si>
  <si>
    <t>I780</t>
  </si>
  <si>
    <t>I680 from CA40P to I780</t>
  </si>
  <si>
    <t>I680 from U101 to I580</t>
  </si>
  <si>
    <t>CA29P</t>
  </si>
  <si>
    <t>I710 from CA29P to I10</t>
  </si>
  <si>
    <t>I780 from CA40P to I80</t>
  </si>
  <si>
    <t>0.17 Miles East of S67</t>
  </si>
  <si>
    <t>I8 from I5 to 0.17 Miles East of S67</t>
  </si>
  <si>
    <t>S111</t>
  </si>
  <si>
    <t>S7</t>
  </si>
  <si>
    <t>I8 from S111 to S7</t>
  </si>
  <si>
    <t>I80 from U101 to CA/NV Line</t>
  </si>
  <si>
    <t>S905</t>
  </si>
  <si>
    <t>I805 from S905 to I5</t>
  </si>
  <si>
    <t>I880 from U101 to I80</t>
  </si>
  <si>
    <t>Miramar Rd</t>
  </si>
  <si>
    <t>Miramar Rd from I805 to I15</t>
  </si>
  <si>
    <t>S78</t>
  </si>
  <si>
    <t>S111 from I8 to S78</t>
  </si>
  <si>
    <t>S118</t>
  </si>
  <si>
    <t>8.19 Miles West of I405</t>
  </si>
  <si>
    <t>S118 from I405 to 8.19 Miles West of I405</t>
  </si>
  <si>
    <t>S120</t>
  </si>
  <si>
    <t>S120 from I5 to S99</t>
  </si>
  <si>
    <t>S134</t>
  </si>
  <si>
    <t>2.39 Miles East of I5</t>
  </si>
  <si>
    <t>S134 from I5 to 2.39 Miles East of I5</t>
  </si>
  <si>
    <t>S14</t>
  </si>
  <si>
    <t>23.45 Miles Northeast of I5</t>
  </si>
  <si>
    <t>S14 from I5 to 23.45 Miles Northeast of I5</t>
  </si>
  <si>
    <t>S170</t>
  </si>
  <si>
    <t>S170 from U101 to I5</t>
  </si>
  <si>
    <t>S22</t>
  </si>
  <si>
    <t>S22 from I405 to I5</t>
  </si>
  <si>
    <t>S23</t>
  </si>
  <si>
    <t>6.85 Miles North of U101</t>
  </si>
  <si>
    <t>S23 from U101 to 6.85 Miles North of U101</t>
  </si>
  <si>
    <t>S4</t>
  </si>
  <si>
    <t>S4 from I5 to S99</t>
  </si>
  <si>
    <t>S47 from CA30P to I110</t>
  </si>
  <si>
    <t>S55</t>
  </si>
  <si>
    <t>S91</t>
  </si>
  <si>
    <t>S55 from I405 to S91</t>
  </si>
  <si>
    <t>S57</t>
  </si>
  <si>
    <t>S60</t>
  </si>
  <si>
    <t>S57 from I5 to S60</t>
  </si>
  <si>
    <t>S57 from S60 to I210</t>
  </si>
  <si>
    <t>New S58</t>
  </si>
  <si>
    <t>New S58 from S99 to I5</t>
  </si>
  <si>
    <t>S58</t>
  </si>
  <si>
    <t>S58 from S99 to I15</t>
  </si>
  <si>
    <t>S60 from I10 to I215</t>
  </si>
  <si>
    <t>8.90 Miles East of I215</t>
  </si>
  <si>
    <t>S60 from I215 to 8.90 Miles East of I215</t>
  </si>
  <si>
    <t>MX/CA Line</t>
  </si>
  <si>
    <t>S7 from MX/CA Line to I8</t>
  </si>
  <si>
    <t>S71</t>
  </si>
  <si>
    <t>3.63 Miles South of S71</t>
  </si>
  <si>
    <t>S71 from S60 to 3.63 Miles South of S71</t>
  </si>
  <si>
    <t>S710</t>
  </si>
  <si>
    <t>2.17 Miles South of I210</t>
  </si>
  <si>
    <t>S710 from I210 to 2.17 Miles South of I210</t>
  </si>
  <si>
    <t>S86</t>
  </si>
  <si>
    <t>S78 from S111 to S86</t>
  </si>
  <si>
    <t>S86 from S78 to I10</t>
  </si>
  <si>
    <t>S905 from MX/CA Line to I805</t>
  </si>
  <si>
    <t>S91 from I110 to I215</t>
  </si>
  <si>
    <t>S99 from I5 to I305</t>
  </si>
  <si>
    <t>CA36P</t>
  </si>
  <si>
    <t>U101 from CA36P to I5</t>
  </si>
  <si>
    <t>26.12 Miles South of I680</t>
  </si>
  <si>
    <t>U101 from I80 to 26.12 Miles South of I680</t>
  </si>
  <si>
    <t>6.38 Miles North of S116</t>
  </si>
  <si>
    <t>U101 from I580 to 6.38 Miles North of S116</t>
  </si>
  <si>
    <t>U50</t>
  </si>
  <si>
    <t>12.61 Miles East of S99</t>
  </si>
  <si>
    <t>U50 from S99 to 12.61 Miles East of S99</t>
  </si>
  <si>
    <t>W Willow St</t>
  </si>
  <si>
    <t>CA61R</t>
  </si>
  <si>
    <t>W Willow St from CA61R to I710</t>
  </si>
  <si>
    <t>La Media Rd</t>
  </si>
  <si>
    <t>USA-Mex Border (Otay Mesa POE)</t>
  </si>
  <si>
    <t>La Media Rd from S905 to USA-Mex Border (Otay Mesa POE)</t>
  </si>
  <si>
    <t>CA1A - Burbank - Glendale Airport</t>
  </si>
  <si>
    <t>I-5</t>
  </si>
  <si>
    <t>Burbank - Glendale Airport</t>
  </si>
  <si>
    <t>Thornton Av. (Airport to Buena Vista), Buena Vista St. (Thornton to I-5). </t>
  </si>
  <si>
    <t>CA29P - Port of Long Beach</t>
  </si>
  <si>
    <t xml:space="preserve"> Alameda</t>
  </si>
  <si>
    <t>Port of Long Beach</t>
  </si>
  <si>
    <t>Ocean Blvd (Port to SR-710), 9th/10th St (Santa Fe to Pico), Pico Ave (9th/10th to Ocean Blvd), Santa Fe (Anaheim to 9th), Anaheim St (Santa Fe to Alameda)</t>
  </si>
  <si>
    <t>CA30P - Port of Los Angeles</t>
  </si>
  <si>
    <t>Anaheim St</t>
  </si>
  <si>
    <t>Port of Los Angeles</t>
  </si>
  <si>
    <t>Seaside Ave/Rte. 47: LB City limit e/o Navy Wy to beginning of Rte. 47. N Front St: Rte. 47 to John S Gibson Blvd.  Harry Bridges Blvd/B: Figueroa St to Alameda St; Alameda St: Harry Bridges Bl ('B' St) to Anaheim St.</t>
  </si>
  <si>
    <t>CA31P - Port of San Francisco</t>
  </si>
  <si>
    <t>Rt 101</t>
  </si>
  <si>
    <t>Port of San Francisco</t>
  </si>
  <si>
    <t>Cargo Way (Jennings to 3rd), 3rd St (Cargo Way to Cesar Chavez), Cesar Chavez St (3rd St to Rt 101) - (Cargo Way proposed).</t>
  </si>
  <si>
    <t>CA32P - Port of Oakland</t>
  </si>
  <si>
    <t>I-880</t>
  </si>
  <si>
    <t>Port of Oakland</t>
  </si>
  <si>
    <t>Maritime St (7th to W Grand Ave), W Grand Ave (Maritime to I-880), 7th St (Maritime to I-880).</t>
  </si>
  <si>
    <t>CA33P - Port of Richmond</t>
  </si>
  <si>
    <t>I-580</t>
  </si>
  <si>
    <t>Port of Richmond</t>
  </si>
  <si>
    <t>Harbor Way (Terminal to I-580). Canal Blvd (Terminal to I-580). .</t>
  </si>
  <si>
    <t>CA34P - Port of Sacramento</t>
  </si>
  <si>
    <t>US50</t>
  </si>
  <si>
    <t>Port of Sacramento</t>
  </si>
  <si>
    <t>Enterprise Blvd (Industrial Rd to I-80), Industrial Blvd (Enterprise Blvd to Harbor Blvd), Harbor Blvd (Industrial Blvd to US50).</t>
  </si>
  <si>
    <t>CA35P - Port of Redwood City</t>
  </si>
  <si>
    <t>Rt. 101</t>
  </si>
  <si>
    <t>Port of Redwood City</t>
  </si>
  <si>
    <t>Seaport Blvd. (Port to Rt. 101). Bloomquist St (seaport Blvd to Maple), Maple St (Bloomquist to Facility). </t>
  </si>
  <si>
    <t>CA36P - Port Hueneme</t>
  </si>
  <si>
    <t>US 101</t>
  </si>
  <si>
    <t>Port Hueneme</t>
  </si>
  <si>
    <t>Hueneme Rd (Port to Los pasos), Los pasos (Heueneme to US 101). Ventura Rd (Hueneme to Channel Island), channel Island Blvd (Ventura to Victoria), Victoria Ave (Channel Island to US 101). .</t>
  </si>
  <si>
    <t>CA39P - Channel Islands Harbor</t>
  </si>
  <si>
    <t>Channel Islands Harbor</t>
  </si>
  <si>
    <t>Victoria Ave (Terminal to Rt 101) mileage include in CA36P.</t>
  </si>
  <si>
    <t>CA3A - Los Angeles International Airport</t>
  </si>
  <si>
    <t>I-105</t>
  </si>
  <si>
    <t>Los Angeles International Airport</t>
  </si>
  <si>
    <t>Sepulveda Blvd (Century to I-105)</t>
  </si>
  <si>
    <t>CA40P - Port of Benicia</t>
  </si>
  <si>
    <t>I-680</t>
  </si>
  <si>
    <t>Port of Benicia</t>
  </si>
  <si>
    <t>Bayshore Rd. (Port to Park), Park Rd. (Bayshore to Industrial), Industrial Way (Park to I-680). </t>
  </si>
  <si>
    <t>CA41P - Port of Stockton</t>
  </si>
  <si>
    <t>Port of Stockton</t>
  </si>
  <si>
    <t>Harbor St (Terminal to Fresno), Fresno Ave (Harbor to Navy), Navy Dr (W Washington to Charter Way), Charter Way (Navy to I-5), @ Washington St (Navy to Fresno). </t>
  </si>
  <si>
    <t>CA4A - Oakland International Airport</t>
  </si>
  <si>
    <t>Oakland International Airport</t>
  </si>
  <si>
    <t>Airport Dr (Hegenberger to Doolittle), Hegenberger Dr (Doolittle to I-880), 98th Ave (Airport Dr to I-880). </t>
  </si>
  <si>
    <t>CA5A - Ontario International Airport</t>
  </si>
  <si>
    <t>Rt. 10</t>
  </si>
  <si>
    <t>Ontario International Airport</t>
  </si>
  <si>
    <t>Archibald Av (Airport to Rt 10). Vineyard Av. (Airport to Rt. 10).</t>
  </si>
  <si>
    <t>CA60R - Fresno TOPC Rail Yard</t>
  </si>
  <si>
    <t>Rt.99</t>
  </si>
  <si>
    <t>Fresno TOPC Rail Yard</t>
  </si>
  <si>
    <t>North Ave. (Facility to Rt.99).</t>
  </si>
  <si>
    <t>CA61R - Long Beach (Carson) Rail Yard</t>
  </si>
  <si>
    <t>Rt. 47</t>
  </si>
  <si>
    <t>Long Beach (Carson) Rail Yard</t>
  </si>
  <si>
    <t>Sepulveda Blvd. (Facility to Rt. 47).</t>
  </si>
  <si>
    <t>CA62R - Oakland Rail Yard</t>
  </si>
  <si>
    <t>Oakland Rail Yard</t>
  </si>
  <si>
    <t>Middle Harbor Rd (7th St to I-880).</t>
  </si>
  <si>
    <t>CA63R - Lathrop Rail Yard</t>
  </si>
  <si>
    <t>Rte. 99</t>
  </si>
  <si>
    <t>Lathrop Rail Yard</t>
  </si>
  <si>
    <t>E Roth Rd (Lathrop Rlyd IFC Airport Wy to I-5), Airport Wy (E Roth Rd to French Camp Rd), French Camp Rd (Airport Wy to Rte 99).</t>
  </si>
  <si>
    <t>CA64R - LA (Nr. Union Station)</t>
  </si>
  <si>
    <t>LA (Nr. Union Station)</t>
  </si>
  <si>
    <t>Lamar St (Station to N Main), N Main St (Lamar to Daly), Daly St (N Main to N Mission), Mission Rd (Daly to I-5). Ave 20 (N Main to N Broadway), N Broadway (Ave 20 to I-5).  </t>
  </si>
  <si>
    <t>CA65R - Richmond Rail Yard</t>
  </si>
  <si>
    <t>Rt. 580</t>
  </si>
  <si>
    <t>Richmond Rail Yard</t>
  </si>
  <si>
    <t>Canal Blvd. (Facility to Rt. 580).</t>
  </si>
  <si>
    <t>CA66R - LA ATSF Rail Yard</t>
  </si>
  <si>
    <t>I-710</t>
  </si>
  <si>
    <t>LA ATSF Rail Yard</t>
  </si>
  <si>
    <t>Washington Blvd (Hobart Yard to I-710).  Shelia St (Arrowmile to Atlantic), Atlantic Blvd (Shelia to Bandini), Bandini Blvd (S Downey to I-710) - Connector 2 is proposed).  .</t>
  </si>
  <si>
    <t>CA67R - Stockton Rail Yard</t>
  </si>
  <si>
    <t>Rte 99</t>
  </si>
  <si>
    <t>Stockton Rail Yard</t>
  </si>
  <si>
    <t>Anderson St (Facility to Diamond St), Diamond St (Anderson to Mariposa Rd), Mariposa Rd (Diamond St to Rte 99), Charter Wy (Diamond St to Rte 99).</t>
  </si>
  <si>
    <t>CA68R - San Bernadino Rail Yard</t>
  </si>
  <si>
    <t>I-215</t>
  </si>
  <si>
    <t>San Bernadino Rail Yard</t>
  </si>
  <si>
    <t>2nd St (I-215 to Mt Vernon), Mount Vermont (4th St to Rialto), 4th St (Mt Vernon to 5th), Rialto Ave (Mt Vernon to Sidewinder Mountain Rd)</t>
  </si>
  <si>
    <t>CA69R - City of Industry Rail Yard</t>
  </si>
  <si>
    <t>SR 60</t>
  </si>
  <si>
    <t>City of Industry Rail Yard</t>
  </si>
  <si>
    <t>Azusa Ave (Anaheim-Puente Rd to SR 60), (Anaheim-Puneta Rd to Arenth Ave). Fullerton Rd (Arenth Ave to SR 60).  </t>
  </si>
  <si>
    <t>CA78R - UPS - Richmond Terminal</t>
  </si>
  <si>
    <t>I-80</t>
  </si>
  <si>
    <t>UPS - Richmond Terminal</t>
  </si>
  <si>
    <t>Atlas Rd (Facility to Richmond Pk), Richmond Pkwy (Atlas to I-80).</t>
  </si>
  <si>
    <t>CA7A - Lindbergh Field - San Diego</t>
  </si>
  <si>
    <t>Lindbergh Field - San Diego</t>
  </si>
  <si>
    <t>N. Harbor Dr. (Seaplane Wy to W. Laurel St.), W. Laurel St (N. Harbor Dr to I-5), W Washington St (I-5 to Pacific Hwy), Pacific Hwy (W Washington St to Laurel St)</t>
  </si>
  <si>
    <t>CA8A - San Francisco Intl Airport</t>
  </si>
  <si>
    <t>San Francisco Intl Airport</t>
  </si>
  <si>
    <t xml:space="preserve">San Bruno Ave (US 101 to Airport Entrance). </t>
  </si>
  <si>
    <t>I280</t>
  </si>
  <si>
    <t>NATIONAL HIGHWAY FREIGHT NETWORK - Colorado</t>
  </si>
  <si>
    <t>CO</t>
  </si>
  <si>
    <t>I225</t>
  </si>
  <si>
    <t>I25</t>
  </si>
  <si>
    <t>I70</t>
  </si>
  <si>
    <t>I225 from I25 to I70</t>
  </si>
  <si>
    <t>NM/CO Line</t>
  </si>
  <si>
    <t>CO/WY Line</t>
  </si>
  <si>
    <t>I25 from NM/CO Line to CO/WY Line</t>
  </si>
  <si>
    <t>I270</t>
  </si>
  <si>
    <t>I76</t>
  </si>
  <si>
    <t>I270 from I76 to I70</t>
  </si>
  <si>
    <t>UT/CO Line</t>
  </si>
  <si>
    <t>CO/KS Line</t>
  </si>
  <si>
    <t>I70 from UT/CO Line to CO/KS Line</t>
  </si>
  <si>
    <t>U85</t>
  </si>
  <si>
    <t>I76 from I70 to U85</t>
  </si>
  <si>
    <t>CO12R</t>
  </si>
  <si>
    <t>S2 from CO12R to I70</t>
  </si>
  <si>
    <t>S470</t>
  </si>
  <si>
    <t>CO22A</t>
  </si>
  <si>
    <t>S470 from CO22A to I70</t>
  </si>
  <si>
    <t>U6</t>
  </si>
  <si>
    <t>CO11L</t>
  </si>
  <si>
    <t>U6 from CO11L to I270</t>
  </si>
  <si>
    <t>2.04 Miles South of I25</t>
  </si>
  <si>
    <t>U85 from I25 to 2.04 Miles South of I25</t>
  </si>
  <si>
    <t>CO10R - Burlington Northern RR Transfer Facility</t>
  </si>
  <si>
    <t>Burlington Northern RR Transfer Facility</t>
  </si>
  <si>
    <t>53rd Pl. to Broadway to 58th Ave (S.H. 53) to I- 25</t>
  </si>
  <si>
    <t>CO11L - Conoco Pipeline Transfer</t>
  </si>
  <si>
    <t>Conoco Pipeline Transfer</t>
  </si>
  <si>
    <t>From U.S. 6: W 0.8 mi on 56th Avenue to Terminal Entrance at Brighton Blvd (S.H. 265)</t>
  </si>
  <si>
    <t>CO12R - Union Pacific RR Transfer Facility</t>
  </si>
  <si>
    <t>Union Pacific RR Transfer Facility</t>
  </si>
  <si>
    <t>From S.H. 2 (Colorado Blvd): W 1.4 mi on 40th Ave to terminal entrance at Williams Street</t>
  </si>
  <si>
    <t>CO22A - Denver International Airport</t>
  </si>
  <si>
    <t>Denver International Airport</t>
  </si>
  <si>
    <t>Pena Blvd (E 470 interchange E 0.7mi)</t>
  </si>
  <si>
    <t>CO6R - Union Pacific RR Auto Transfer</t>
  </si>
  <si>
    <t>Union Pacific RR Auto Transfer</t>
  </si>
  <si>
    <t>From I-76: E 0.1 mi on 96th Ave, N 1.0 mi on I-76 Frontage Road to Terminal Entrance</t>
  </si>
  <si>
    <t>CO7R - Burlington Northern RR Auto Transfer</t>
  </si>
  <si>
    <t>Burlington Northern RR Auto Transfer</t>
  </si>
  <si>
    <t>From I-76: E 1.7 mi on 88th Ave, N 0.2 mi on Yosemite Ave to terminal entrance</t>
  </si>
  <si>
    <t>CO8L - Kaneb Pipeline Transfer</t>
  </si>
  <si>
    <t>Kaneb Pipeline Transfer</t>
  </si>
  <si>
    <t>From I-76: E 0.1 mi on 88th Ave, S 1.2 mi on Brighton Rd, E 0.3 mi on 80th St to entrance at Krameria St.</t>
  </si>
  <si>
    <t>CO9R - Southern Pacific RR Transfer Facility</t>
  </si>
  <si>
    <t>Southern Pacific RR Transfer Facility</t>
  </si>
  <si>
    <t>From I-76: South on Pecos Street to Terminal Entrance at 56th Avenue</t>
  </si>
  <si>
    <t>NATIONAL HIGHWAY FREIGHT NETWORK - Connecticut</t>
  </si>
  <si>
    <t>CT</t>
  </si>
  <si>
    <t>I684</t>
  </si>
  <si>
    <t>NY/CT Line</t>
  </si>
  <si>
    <t>CT/NY Line</t>
  </si>
  <si>
    <t>I684 from NY/CT Line to CT/NY Line</t>
  </si>
  <si>
    <t>I84</t>
  </si>
  <si>
    <t>CT/MA Line</t>
  </si>
  <si>
    <t>I84 from NY/CT Line to CT/MA Line</t>
  </si>
  <si>
    <t>I91</t>
  </si>
  <si>
    <t>I95</t>
  </si>
  <si>
    <t>I91 from I95 to CT/MA Line</t>
  </si>
  <si>
    <t>CT/RI Line</t>
  </si>
  <si>
    <t>I95 from NY/CT Line to CT/RI Line</t>
  </si>
  <si>
    <t>S32</t>
  </si>
  <si>
    <t>CT3P</t>
  </si>
  <si>
    <t>S32 from CT3P to I95</t>
  </si>
  <si>
    <t>CT2P - Bridgeport Terminal: Port and Multi-modal Passenger</t>
  </si>
  <si>
    <t>Bridgeport Terminal: Port and Multi-modal Passenger</t>
  </si>
  <si>
    <t>Water St (Terminal to Frontage Rd), Frontage Rd (Water St to Myrtle Ave)</t>
  </si>
  <si>
    <t>CT3P - New London State Pier</t>
  </si>
  <si>
    <t>New London State Pier</t>
  </si>
  <si>
    <t>SR 437 (Rt. 32 to State Pier)</t>
  </si>
  <si>
    <t>I395</t>
  </si>
  <si>
    <t>NATIONAL HIGHWAY FREIGHT NETWORK - Delaware</t>
  </si>
  <si>
    <t>DE</t>
  </si>
  <si>
    <t>I295</t>
  </si>
  <si>
    <t>DE/NJ Line</t>
  </si>
  <si>
    <t>I295 from I95 to DE/NJ Line</t>
  </si>
  <si>
    <t>I495</t>
  </si>
  <si>
    <t>I495 from I95 to I95</t>
  </si>
  <si>
    <t>MD/DE Line</t>
  </si>
  <si>
    <t>DE/PA Line</t>
  </si>
  <si>
    <t>I95 from MD/DE Line to DE/PA Line</t>
  </si>
  <si>
    <t>DE2P - Port of Wilmington</t>
  </si>
  <si>
    <t>Port of Wilmington</t>
  </si>
  <si>
    <t>Terminal Ave (Port to I-495)</t>
  </si>
  <si>
    <t>DC</t>
  </si>
  <si>
    <t>VA/DC Line</t>
  </si>
  <si>
    <t>DC/MD Line</t>
  </si>
  <si>
    <t>I95 from VA/DC Line to DC/MD Line</t>
  </si>
  <si>
    <t>S295</t>
  </si>
  <si>
    <t>S295 from I295 to DC/MD Line</t>
  </si>
  <si>
    <t>I66</t>
  </si>
  <si>
    <t>U29</t>
  </si>
  <si>
    <t>NATIONAL HIGHWAY FREIGHT NETWORK - Florida</t>
  </si>
  <si>
    <t>FL</t>
  </si>
  <si>
    <t>I10 from AL/FL Line to I95</t>
  </si>
  <si>
    <t>FL2P</t>
  </si>
  <si>
    <t>I110 from FL2P to I10</t>
  </si>
  <si>
    <t>I275</t>
  </si>
  <si>
    <t>FL7P</t>
  </si>
  <si>
    <t>I75</t>
  </si>
  <si>
    <t>I275 from FL7P to I75</t>
  </si>
  <si>
    <t>2.44 Miles South of S694</t>
  </si>
  <si>
    <t>I275 from I75 to 2.44 Miles South of S694</t>
  </si>
  <si>
    <t>I295 from I95 to I95</t>
  </si>
  <si>
    <t>FL48A</t>
  </si>
  <si>
    <t>I395 from FL48A to I95</t>
  </si>
  <si>
    <t>I4</t>
  </si>
  <si>
    <t>I4 from I275 to I95</t>
  </si>
  <si>
    <t>I595</t>
  </si>
  <si>
    <t>U1</t>
  </si>
  <si>
    <t>I595 from I75 to U1</t>
  </si>
  <si>
    <t>S821</t>
  </si>
  <si>
    <t>GA/FL Line</t>
  </si>
  <si>
    <t>I75 from S821 to GA/FL Line</t>
  </si>
  <si>
    <t>U41</t>
  </si>
  <si>
    <t>FL/GA Line</t>
  </si>
  <si>
    <t>I95 from U41 to FL/GA Line</t>
  </si>
  <si>
    <t>S408</t>
  </si>
  <si>
    <t>S436</t>
  </si>
  <si>
    <t>S408 from I4 to S436</t>
  </si>
  <si>
    <t>S417</t>
  </si>
  <si>
    <t>FL12A</t>
  </si>
  <si>
    <t>S417 from FL12A to S91</t>
  </si>
  <si>
    <t>S528</t>
  </si>
  <si>
    <t>8.40 Miles East of I4</t>
  </si>
  <si>
    <t>S528 from I4 to 8.40 Miles East of I4</t>
  </si>
  <si>
    <t>FL15P</t>
  </si>
  <si>
    <t>S528 from FL15P to I95</t>
  </si>
  <si>
    <t>U27</t>
  </si>
  <si>
    <t>S821 from U27 to I75</t>
  </si>
  <si>
    <t>S826</t>
  </si>
  <si>
    <t>S976</t>
  </si>
  <si>
    <t>S826 from S976 to S91</t>
  </si>
  <si>
    <t>S836</t>
  </si>
  <si>
    <t>S836 from S826 to I95</t>
  </si>
  <si>
    <t>1.66 Miles South of S417</t>
  </si>
  <si>
    <t>S91 from I75 to 1.66 Miles South of S417</t>
  </si>
  <si>
    <t>S91 from S826 to I95</t>
  </si>
  <si>
    <t>FL18P</t>
  </si>
  <si>
    <t>U1 from I395 to FL18P</t>
  </si>
  <si>
    <t>S112</t>
  </si>
  <si>
    <t>U27 from S826 to S112</t>
  </si>
  <si>
    <t>FL11R - CSX Intermodal - Orlando</t>
  </si>
  <si>
    <t>CSX Intermodal - Orlando</t>
  </si>
  <si>
    <t>Atlantic Ave--Landstreet Rd--Boggy Creek Rd--E and W ramps to SR 528--Jetport Dr ramp (CSX entrance on Atlantic Ave to SR 528)</t>
  </si>
  <si>
    <t>FL12A - Orlando International Airport</t>
  </si>
  <si>
    <t>Orlando International Airport</t>
  </si>
  <si>
    <t>Boggy Creek Rd (Entrance to SR 417)</t>
  </si>
  <si>
    <t>FL15P - Port Canaveral</t>
  </si>
  <si>
    <t>Port Canaveral</t>
  </si>
  <si>
    <t>George King Bl (Port to A1A), Dave Nisbet Dr (George King to SR 528), SR 528 (Dave N. to SR 401)</t>
  </si>
  <si>
    <t>FL17A - Miami International Airport</t>
  </si>
  <si>
    <t>Miami International Airport</t>
  </si>
  <si>
    <t>NW 37th Ave, NW 21st S St, NW 42nd St Ave, LeJeune Rd: from (south ramp of SR 836@NW 37th and south ramp of SR 836@NW 42nd) to (Entrance at NW 42nd Ave and 21st St). NW 25th St: from SR 826 to terminal entrance at NW 68th Ave</t>
  </si>
  <si>
    <t>FL18P - Port of Miami</t>
  </si>
  <si>
    <t>Port of Miami</t>
  </si>
  <si>
    <t>Along 1st Ave--2nd Ave--NE 6th St--NE 5th St-- Port Blvd: (Port entrance to I-395 and I-95)</t>
  </si>
  <si>
    <t>FL19R - Parsec Miami/Parsec Automobile Terminal</t>
  </si>
  <si>
    <t>Parsec Miami/Parsec Automobile Terminal</t>
  </si>
  <si>
    <t>NW 36 St (NW67 to SR826), NW 67th Av. (SR948 to NW25), NW 25th (SR826 to NW67)</t>
  </si>
  <si>
    <t>FL20R – Parsec (North) - Miami</t>
  </si>
  <si>
    <t>Parsec (North) - Miami</t>
  </si>
  <si>
    <t>Hialeah Expressway/SR 934, NW 72nd St, NW 74th St, NW 69th Ave: from both SR 826 and Okeechobee Rd to port entrance</t>
  </si>
  <si>
    <t>FL25R - Parsec Florida East Coast Railroad -Jacksonville</t>
  </si>
  <si>
    <t>Parsec Florida East Coast Railroad -Jacksonville</t>
  </si>
  <si>
    <t>University Blvd/SR109, Phillips Hwy/US1, J Turner Butler Blvd/SR202: from (I-95@Unversity Blvd and I-95@J. Turner Butler Blvd) to Parsec entrance</t>
  </si>
  <si>
    <t>FL27R - Norfolk Southern Yards - Jacksonville</t>
  </si>
  <si>
    <t>Norfolk Southern Yards - Jacksonville</t>
  </si>
  <si>
    <t>SR 111/Cassat Ave, Edgewood Ave, Edgewood Dr: from I-10 to Yard property</t>
  </si>
  <si>
    <t>FL28P - Jacksonville Port Authority</t>
  </si>
  <si>
    <t>Jacksonville Port Authority</t>
  </si>
  <si>
    <t>20th St Expressway, Phoenix Ave, 21st St, N Talleyrand Ave: from I-95 to north entrance. US ALT 1, 8th St, S Talleyrand Ave: from junction of 20th St Expressway/US ALT 1 to south entrance.  .</t>
  </si>
  <si>
    <t>FL2P - Pensacola Seaport</t>
  </si>
  <si>
    <t>Pensacola Seaport</t>
  </si>
  <si>
    <t>Along Chase St--Bayfront Pkwy--Barracks St--9th Ave (from I-110/Chase St to port; from port to I- 110/Gregory St)</t>
  </si>
  <si>
    <t>FL31R - CSXT Bulk Intermodal Facility</t>
  </si>
  <si>
    <t>CSXT Bulk Intermodal Facility</t>
  </si>
  <si>
    <t>Pritchard Rd, Sportsman Club Rd: from I-295 to CSX entrance</t>
  </si>
  <si>
    <t>FL33P - Port of Tampa</t>
  </si>
  <si>
    <t>Port of Tampa</t>
  </si>
  <si>
    <t>Maritime Blvd, 22nd St, N 21 St: from I-4 ramps to Port entrance at Pier 219</t>
  </si>
  <si>
    <t>FL39A - Ft. Lauderdale International Airport</t>
  </si>
  <si>
    <t>FL5P</t>
  </si>
  <si>
    <t>Ft. Lauderdale International Airport</t>
  </si>
  <si>
    <t>SW 4th Ave (Perimeter Rd/Cargo area to SR84/SW 24th St)</t>
  </si>
  <si>
    <t>FL42R - Parsec - West Palm Beach</t>
  </si>
  <si>
    <t>Parsec - West Palm Beach</t>
  </si>
  <si>
    <t>Palm Beach Lakes Blvd/CR716, US 1, 15th St: from I-95 ramp to Parsec at Henrietta Ave</t>
  </si>
  <si>
    <t>FL46P - Port of Fort Pierce</t>
  </si>
  <si>
    <t>Port of Fort Pierce</t>
  </si>
  <si>
    <t>SR 70, US 1: from I-95 east ramps to Port entrance</t>
  </si>
  <si>
    <t>FL48A - Watson Island Intl. Sea Plane Airport</t>
  </si>
  <si>
    <t>Watson Island Intl. Sea Plane Airport</t>
  </si>
  <si>
    <t>MacArthur Causeway (Sea Plane Base to I-395)</t>
  </si>
  <si>
    <t>FL52R - Uceta Intermodal Yard CSX Facility</t>
  </si>
  <si>
    <t>Uceta Intermodal Yard CSX Facility</t>
  </si>
  <si>
    <t>US41/N 50th St, Broadway/CR574, 62 St: from (I- 4 ramp #84) to (8th Ave at Yard entrance)</t>
  </si>
  <si>
    <t>FL5P - Port Everglades - Fort Lauderdale</t>
  </si>
  <si>
    <t>Port Everglades - Fort Lauderdale</t>
  </si>
  <si>
    <t>SR 84 (from I-95 to north port entrance at Slip Head Rd). branching from 1st connector: from SR 84/S Andrews Ave southerly along NE 7th Ave and Eller Dr to southern port entrance</t>
  </si>
  <si>
    <t>FL6P - Port of Palm Beach</t>
  </si>
  <si>
    <t>Port of Palm Beach</t>
  </si>
  <si>
    <t>Along SR 708--SR 710---45th St Exit--Congress Ave (From I-95 ramps and SR 708/SR 710 along Congress Ave and SR 710 to port entrance)</t>
  </si>
  <si>
    <t>FL7P - Port Manatee</t>
  </si>
  <si>
    <t>Port Manatee</t>
  </si>
  <si>
    <t>Piney Point Rd. (Dock St. to US 41), US 41 (Piney Point to I-275)</t>
  </si>
  <si>
    <t>FL8A - S.W. Florida Intl. Airport - Ft Myers</t>
  </si>
  <si>
    <t>S.W. Florida Intl. Airport - Ft Myers</t>
  </si>
  <si>
    <t>Daniels Rd. (I-75 to airport entrance)</t>
  </si>
  <si>
    <t>I195</t>
  </si>
  <si>
    <t>GA</t>
  </si>
  <si>
    <t>I16</t>
  </si>
  <si>
    <t>2.28 Miles East of I516</t>
  </si>
  <si>
    <t>I16 from I75 to 2.28 Miles East of I516</t>
  </si>
  <si>
    <t>I185</t>
  </si>
  <si>
    <t>U280</t>
  </si>
  <si>
    <t>I185 from I85 to U280</t>
  </si>
  <si>
    <t>GA/SC Line</t>
  </si>
  <si>
    <t>I20 from AL/GA Line to GA/SC Line</t>
  </si>
  <si>
    <t>I24</t>
  </si>
  <si>
    <t>TN/GA Line</t>
  </si>
  <si>
    <t>GA/TN Line</t>
  </si>
  <si>
    <t>I24 from TN/GA Line to GA/TN Line</t>
  </si>
  <si>
    <t>I285</t>
  </si>
  <si>
    <t>I285 from I85 to I85</t>
  </si>
  <si>
    <t>I475</t>
  </si>
  <si>
    <t>I475 from I75 to I75</t>
  </si>
  <si>
    <t>I516</t>
  </si>
  <si>
    <t>GA26R</t>
  </si>
  <si>
    <t>GA25P</t>
  </si>
  <si>
    <t>I516 from GA26R to GA25P</t>
  </si>
  <si>
    <t>I75 from FL/GA Line to I475</t>
  </si>
  <si>
    <t>I75 from I16 to GA/TN Line</t>
  </si>
  <si>
    <t>I85 from AL/GA Line to I285</t>
  </si>
  <si>
    <t>I85 from I285 to GA/SC Line</t>
  </si>
  <si>
    <t>I95 from FL/GA Line to GA/SC Line</t>
  </si>
  <si>
    <t>S166</t>
  </si>
  <si>
    <t>GA5R</t>
  </si>
  <si>
    <t>S166 from GA5R to I75</t>
  </si>
  <si>
    <t>S21</t>
  </si>
  <si>
    <t>GA24P</t>
  </si>
  <si>
    <t>S21 from GA24P to I95</t>
  </si>
  <si>
    <t>S6</t>
  </si>
  <si>
    <t>U278</t>
  </si>
  <si>
    <t>S6 from I20 to U278</t>
  </si>
  <si>
    <t>U19</t>
  </si>
  <si>
    <t>GA60R</t>
  </si>
  <si>
    <t>GA28L</t>
  </si>
  <si>
    <t>U19 from GA60R to GA28L</t>
  </si>
  <si>
    <t>6.54 Miles North of S6</t>
  </si>
  <si>
    <t>U278 from S6 to 6.54 Miles North of S6</t>
  </si>
  <si>
    <t>GA24P - Garden City Terminal, Savannah</t>
  </si>
  <si>
    <t>Garden City Terminal, Savannah</t>
  </si>
  <si>
    <t>From SR25/SR21 northwesterly on SR 25, westerly on SR307 (Bourne Ave) to SR21/SR17.  .</t>
  </si>
  <si>
    <t>GA25P - Savannah Ocean Terminal</t>
  </si>
  <si>
    <t>Savannah Ocean Terminal</t>
  </si>
  <si>
    <t>From W Lathrop Ave (CR 1142); SE on Lathrop Ave (CR 740), continue on River St (Savannah City St 145) to the terminal</t>
  </si>
  <si>
    <t>GA26R - CSX Railyard, Savannah</t>
  </si>
  <si>
    <t>CSX Railyard, Savannah</t>
  </si>
  <si>
    <t>From I-516: N&amp;W 0.70 mi on Tremont Rd, N 0.1 mi on Tremont Ave, W 0.2 mi on Safety First Rd.  .</t>
  </si>
  <si>
    <t>GA28L - Colonial Pipeline, Griffin</t>
  </si>
  <si>
    <t>Colonial Pipeline, Griffin</t>
  </si>
  <si>
    <t>From SR3/US19: E 0.4 mi on East McIntosh Rd, N 0.4 mi on Old Atlanta Rd, E 1.3 mi on McIntosh Rd.</t>
  </si>
  <si>
    <t>GA2A - Atlanta Hartsfield International Airport</t>
  </si>
  <si>
    <t>Atlanta Hartsfield International Airport</t>
  </si>
  <si>
    <t>I-85 exit 18-A, NE 1.25 mi on Cr 2045; and 0.41 mi on CS 800111 to the N Cargo Building.  I-75 exit 82, W 0.07 mi to Aviation blvd (CR 1516), N 0.7 mi on CR 1568 and 0.68 mi on CS 800111 to N Cargo Building.  I-75 exit 83, 0.41 mi on CR 2206 and 1.21 mi</t>
  </si>
  <si>
    <t>GA32R - Fairfax CSX Industry Yard, Fairburn</t>
  </si>
  <si>
    <t>Fairfax CSX Industry Yard, Fairburn</t>
  </si>
  <si>
    <t>From I-85, NW 1.12 mi on SR-74;10 mi on CS 406809, and SW 1.24 on CR-633 (McLarin Rd) to the Fairburn CSX Industry Yard</t>
  </si>
  <si>
    <t>GA33P - Port of Savannah</t>
  </si>
  <si>
    <t>Port of Savannah</t>
  </si>
  <si>
    <t>From SR21 northeasterly on Grange Road to termina facilities</t>
  </si>
  <si>
    <t>GA3R - Atlanta Hulsey Rail Yard</t>
  </si>
  <si>
    <t>Atlanta Hulsey Rail Yard</t>
  </si>
  <si>
    <t>From I-20(ex 26): north 0.5 miles on Boulevard to the entrance of the truck/rail facility</t>
  </si>
  <si>
    <t>GA4R - Atlanta Inman Rail Yard</t>
  </si>
  <si>
    <t>Atlanta Inman Rail Yard</t>
  </si>
  <si>
    <t>From I-285: S 1.3 mi on S. Cobb Dr. and SR 280, NE 1.0 mi on Bolton Rd, SE 2.3 mi on Marietta Rd.</t>
  </si>
  <si>
    <t>GA54R - Norfolk-Southern Rail Forest Park</t>
  </si>
  <si>
    <t>Norfolk-Southern Rail Forest Park</t>
  </si>
  <si>
    <t>From I-75 take the Forest Pky., exit to the Rail Yard at Kennedy Rd</t>
  </si>
  <si>
    <t>GA55R - Norfolk-Southern Whitaker Intermodal Facility</t>
  </si>
  <si>
    <t>Norfolk-Southern Whitaker Intermodal Facility</t>
  </si>
  <si>
    <t>From I-20 take the North Thornton Rd. (SR-6) exit to Westside Dr. (SR-6 Spur) to the entrance to the rail yard</t>
  </si>
  <si>
    <t>GA58R - Howells CSX Rail Yard</t>
  </si>
  <si>
    <t>Howells CSX Rail Yard</t>
  </si>
  <si>
    <t>From I-75 exit 252B take the Howell Mill Rd. to the CSX Rail Yard at Chattahoochee Ave</t>
  </si>
  <si>
    <t>GA5R - Norfolk-Southern Industry Yard, East Point</t>
  </si>
  <si>
    <t>Norfolk-Southern Industry Yard, East Point</t>
  </si>
  <si>
    <t>From Lakewood Freeway (SR 166), S 0.1 mi on Sylvan Rd (CS 235303), and W 0.34 mi on Lakewood Ave (CS 126303) to the terminal gates</t>
  </si>
  <si>
    <t>GA60R - Griffin Norfolk Southern Yard</t>
  </si>
  <si>
    <t>Griffin Norfolk Southern Yard</t>
  </si>
  <si>
    <t>From SR-3/U.S. 19 and 41 in Spalding Co. east on SR-16 to Griffin CS-069605 to the railyard, then along SR-16 to I-75 exit 205 in Butts Co</t>
  </si>
  <si>
    <t>GA6L - Chattahoochee Colonial Pipeline, Atlanta</t>
  </si>
  <si>
    <t>S280</t>
  </si>
  <si>
    <t>Chattahoochee Colonial Pipeline, Atlanta</t>
  </si>
  <si>
    <t>From S. Cobb Dr. and SR 280: S 0.9 mi on Bolton Rd, N 0.2 mi on Parrot Avenue</t>
  </si>
  <si>
    <t>GA7L - Doraville Colonial &amp; Plantation Pipeline</t>
  </si>
  <si>
    <t>Doraville Colonial &amp; Plantation Pipeline</t>
  </si>
  <si>
    <t>From I-285, Exit 25 N on Buford Highway (SR 13) 0.3 mi to Longmire Way, left 0.2 mi to Winters Chapel/Flowers Rd, left and right to rail, truck, and pipeline gates</t>
  </si>
  <si>
    <t>U80</t>
  </si>
  <si>
    <t>S28</t>
  </si>
  <si>
    <t>S5</t>
  </si>
  <si>
    <t>U23</t>
  </si>
  <si>
    <t>NATIONAL HIGHWAY FREIGHT NETWORK - Georgia</t>
  </si>
  <si>
    <t>NATIONAL HIGHWAY FREIGHT NETWORK - Hawaii</t>
  </si>
  <si>
    <t>HI</t>
  </si>
  <si>
    <t>IH1</t>
  </si>
  <si>
    <t>S93</t>
  </si>
  <si>
    <t>S72</t>
  </si>
  <si>
    <t>IH1 from S93 to S72</t>
  </si>
  <si>
    <t>IH2</t>
  </si>
  <si>
    <t>IH2 from IH1 to S99</t>
  </si>
  <si>
    <t>IH201</t>
  </si>
  <si>
    <t>IH201 from IH1 to IH1</t>
  </si>
  <si>
    <t>IH3</t>
  </si>
  <si>
    <t>G St</t>
  </si>
  <si>
    <t>IH3 from IH201 to G St</t>
  </si>
  <si>
    <t>S11</t>
  </si>
  <si>
    <t>S19</t>
  </si>
  <si>
    <t>6.65 South of S19 or S130</t>
  </si>
  <si>
    <t>S11 from S19 to 6.65 South of S19 or S130</t>
  </si>
  <si>
    <t>S11 (West)</t>
  </si>
  <si>
    <t>3.92 Miles East of S11 (East)</t>
  </si>
  <si>
    <t>S19 from S11 (West) to 3.92 Miles East of S11 (East)</t>
  </si>
  <si>
    <t>S380</t>
  </si>
  <si>
    <t>24.15 Miles North of S380</t>
  </si>
  <si>
    <t>S30 from S380 to 24.15 Miles North of S380</t>
  </si>
  <si>
    <t>S31</t>
  </si>
  <si>
    <t>S311</t>
  </si>
  <si>
    <t>Wailea Ike Dr</t>
  </si>
  <si>
    <t>S31 from S311 to Wailea Ike Dr</t>
  </si>
  <si>
    <t>S310</t>
  </si>
  <si>
    <t>S311 from S380 to S310</t>
  </si>
  <si>
    <t>S36</t>
  </si>
  <si>
    <t>2.47 Miles West of S36</t>
  </si>
  <si>
    <t>S32 from S36 to 2.47 Miles West of S36</t>
  </si>
  <si>
    <t>S350</t>
  </si>
  <si>
    <t>S350 from S380 to S32</t>
  </si>
  <si>
    <t>S37</t>
  </si>
  <si>
    <t>S36 from S32 to S37</t>
  </si>
  <si>
    <t>S377</t>
  </si>
  <si>
    <t>S37 from S36 to S377</t>
  </si>
  <si>
    <t>S380 from S30 to S36</t>
  </si>
  <si>
    <t>S50</t>
  </si>
  <si>
    <t>S56</t>
  </si>
  <si>
    <t>1.74 Miles South of S570</t>
  </si>
  <si>
    <t>S50 from S56 to 1.74 Miles South of S570</t>
  </si>
  <si>
    <t>S51</t>
  </si>
  <si>
    <t>S51 from S58 to S56</t>
  </si>
  <si>
    <t>S570</t>
  </si>
  <si>
    <t>S56 from S50 to S570</t>
  </si>
  <si>
    <t>7.47 Miles North of S51</t>
  </si>
  <si>
    <t>S56 from S51 to 7.47 Miles North of S51</t>
  </si>
  <si>
    <t>HI9A</t>
  </si>
  <si>
    <t>S570 from HI9A to S56</t>
  </si>
  <si>
    <t>S58 from S50 to S51</t>
  </si>
  <si>
    <t>S92</t>
  </si>
  <si>
    <t>Kalakaua Ave</t>
  </si>
  <si>
    <t>S92 from IH1 to Kalakaua Ave</t>
  </si>
  <si>
    <t>14.51 Miles North of IH1</t>
  </si>
  <si>
    <t>S93 from IH1 to 14.51 Miles North of IH1</t>
  </si>
  <si>
    <t>Ka Uka Blvd</t>
  </si>
  <si>
    <t>S99 from IH2 to Ka Uka Blvd</t>
  </si>
  <si>
    <t>HI10P - Nawiliwili Harbor</t>
  </si>
  <si>
    <t>Nawiliwili Rd</t>
  </si>
  <si>
    <t>Nawiliwili Harbor</t>
  </si>
  <si>
    <t>Wilcox Rd, Kanoa Rd, and Waapa Rd (Nawiliwili Rd to Pier 1 and Pier 3 gates)</t>
  </si>
  <si>
    <t>HI12P - Barbers Point deep Draft Harbor</t>
  </si>
  <si>
    <t>Kalaeloa Blvd</t>
  </si>
  <si>
    <t>Barbers Point deep Draft Harbor</t>
  </si>
  <si>
    <t>Malakole Road and Access Road (end of NHS Route 95 to Pier 5 terminal)</t>
  </si>
  <si>
    <t>HI1A - Honolulu International Airport</t>
  </si>
  <si>
    <t>Honolulu International Airport</t>
  </si>
  <si>
    <t>H-1 Freeway on-ramp to Terminal</t>
  </si>
  <si>
    <t>HI2P - Honolulu Harbor</t>
  </si>
  <si>
    <t>Honolulu Harbor</t>
  </si>
  <si>
    <t>Forrest Ave. (Ala Moana Blvd to Pier1 terminal gate)</t>
  </si>
  <si>
    <t>HI3A - Kahului Airport</t>
  </si>
  <si>
    <t>Kahului Airport</t>
  </si>
  <si>
    <t>Haleakala Highway and Keolani Place (Hana Highway and terminal)</t>
  </si>
  <si>
    <t>HI4P - Kahului Harbor</t>
  </si>
  <si>
    <t>Kahului Harbor</t>
  </si>
  <si>
    <t>Ala Luina Street (Hobron Ave to Pier 1 terminal)</t>
  </si>
  <si>
    <t>HI5A - Hilo International Airport</t>
  </si>
  <si>
    <t>Hilo International Airport</t>
  </si>
  <si>
    <t>Kekuanaoa St (Kanoelehua Ave to terminal)</t>
  </si>
  <si>
    <t>HI6P - Hilo Harbor</t>
  </si>
  <si>
    <t>Hilo Harbor</t>
  </si>
  <si>
    <t>Driveway (Kuhio Street/Harbor Gate to Pier 1 terminal)</t>
  </si>
  <si>
    <t>HI7P - Kawaihae Harbor</t>
  </si>
  <si>
    <t>S270</t>
  </si>
  <si>
    <t>Kawaihae Harbor</t>
  </si>
  <si>
    <t>Access Road (Kawaihae Rd to Pier 1 and Pier 2 terminals)</t>
  </si>
  <si>
    <t>HI8A - Keahole International Airport</t>
  </si>
  <si>
    <t>Keahole International Airport</t>
  </si>
  <si>
    <t>Airport Access Rd (Queen Kaahumanu Highway to Terminal)</t>
  </si>
  <si>
    <t>HI9A - Lihue Airport</t>
  </si>
  <si>
    <t>Lihue Airport</t>
  </si>
  <si>
    <t>Ahukini Road (End of S570 to terminal)</t>
  </si>
  <si>
    <t>ID</t>
  </si>
  <si>
    <t>I86</t>
  </si>
  <si>
    <t>ID/MT Line</t>
  </si>
  <si>
    <t>I15 from I86 to ID/MT Line</t>
  </si>
  <si>
    <t>OR/ID Line</t>
  </si>
  <si>
    <t>ID/UT Line</t>
  </si>
  <si>
    <t>I84 from OR/ID Line to ID/UT Line</t>
  </si>
  <si>
    <t>I86 from I84 to I15</t>
  </si>
  <si>
    <t>I90</t>
  </si>
  <si>
    <t>WA/ID Line</t>
  </si>
  <si>
    <t>I90 from WA/ID Line to ID/MT Line</t>
  </si>
  <si>
    <t>UT/ID Line</t>
  </si>
  <si>
    <t>U20</t>
  </si>
  <si>
    <t>NATIONAL HIGHWAY FREIGHT NETWORK - Idaho</t>
  </si>
  <si>
    <t>NATIONAL HIGHWAY FREIGHT NETWORK - Illinois</t>
  </si>
  <si>
    <t>IL</t>
  </si>
  <si>
    <t>IL32R - Peoria &amp; Pekin Union Intermodal</t>
  </si>
  <si>
    <t>S116</t>
  </si>
  <si>
    <t>Peoria &amp; Pekin Union Intermodal</t>
  </si>
  <si>
    <t>Oxford (Entrance to Wesley), Wesley (Oxford to Main), Main (Wesley to IL 8/116)</t>
  </si>
  <si>
    <t>IL33R - Gateway Western Intermodal Yard</t>
  </si>
  <si>
    <t>S3</t>
  </si>
  <si>
    <t>Gateway Western Intermodal Yard</t>
  </si>
  <si>
    <t>Main St (Entrance to IL 3)</t>
  </si>
  <si>
    <t>IL34R - Rose Lake Intermodal Yard</t>
  </si>
  <si>
    <t>Rose Lake Intermodal Yard</t>
  </si>
  <si>
    <t>Collinsville Rd (Entrance to IL 203), IL 203 (Collinsville to I-55)</t>
  </si>
  <si>
    <t>IL36R - Union Pacific Motor Freight Intermodal Yard</t>
  </si>
  <si>
    <t>Union Pacific Motor Freight Intermodal Yard</t>
  </si>
  <si>
    <t>E. Carondelet (Entrance to Main), Main St. (Carondelet to IL 3)</t>
  </si>
  <si>
    <t>IL37P - Peoria Barge Terminal</t>
  </si>
  <si>
    <t>Washington St</t>
  </si>
  <si>
    <t>Peoria Barge Terminal</t>
  </si>
  <si>
    <t>Sanger St (Entrance to Washington St)</t>
  </si>
  <si>
    <t>IL3R - Bensenville (Canadian Pacific)</t>
  </si>
  <si>
    <t>U45</t>
  </si>
  <si>
    <t>Bensenville (Canadian Pacific)</t>
  </si>
  <si>
    <t>Entrance on Franklin Ave. to Williams Dr. to Belmont Ave. to US 45</t>
  </si>
  <si>
    <t>IL4R - Global Two</t>
  </si>
  <si>
    <t>S64</t>
  </si>
  <si>
    <t>Global Two</t>
  </si>
  <si>
    <t>US 20 (Entrance to IL-64/Railroad Ave/US45). Railroad Ave. (US 20 to Il 64)</t>
  </si>
  <si>
    <t>IL5R - Cicero 26th St (BN/SF)</t>
  </si>
  <si>
    <t>Cicero 26th St (BN/SF)</t>
  </si>
  <si>
    <t>26th St. (Entrance to IL 50)</t>
  </si>
  <si>
    <t>IL8R - Global One</t>
  </si>
  <si>
    <t>Global One</t>
  </si>
  <si>
    <t>15th St. (Entrance to Ashland Ave), Ashland Ave. (15th to Frontage), Frontage Rd (Ashland to I- 290).  Ashland Ave. (15th to I-55)</t>
  </si>
  <si>
    <t>IL9R - Western Ave (Burlington Northern)</t>
  </si>
  <si>
    <t>Western Ave (Burlington Northern)</t>
  </si>
  <si>
    <t>Blue Island (Western to Ashland), Damen (Blue Island to 30th), Blue Island. 31st (Western to California), California (31st to I-55) - proposed</t>
  </si>
  <si>
    <t>I57</t>
  </si>
  <si>
    <t>IL/KY Line</t>
  </si>
  <si>
    <t>I24 from I57 to IL/KY Line</t>
  </si>
  <si>
    <t>I255</t>
  </si>
  <si>
    <t>IL36R</t>
  </si>
  <si>
    <t>IL/MO Line</t>
  </si>
  <si>
    <t>I255 from IL36R to IL/MO Line</t>
  </si>
  <si>
    <t>MO/IL Line</t>
  </si>
  <si>
    <t>I270 from MO/IL Line to I55</t>
  </si>
  <si>
    <t>I290</t>
  </si>
  <si>
    <t>I290 from I90 to I90</t>
  </si>
  <si>
    <t>I294</t>
  </si>
  <si>
    <t>I94</t>
  </si>
  <si>
    <t>I294 from I94 to I80</t>
  </si>
  <si>
    <t>I355</t>
  </si>
  <si>
    <t>I88</t>
  </si>
  <si>
    <t>I355 from I55 to I88</t>
  </si>
  <si>
    <t>I39</t>
  </si>
  <si>
    <t>I39 from I55 to I90</t>
  </si>
  <si>
    <t>I55 from MO/IL Line to U41</t>
  </si>
  <si>
    <t>I57 from MO/IL Line to I80</t>
  </si>
  <si>
    <t>IL21R</t>
  </si>
  <si>
    <t>I57 from IL21R to I94</t>
  </si>
  <si>
    <t>I64</t>
  </si>
  <si>
    <t>I64 from I55 to I57</t>
  </si>
  <si>
    <t>I64 from I57 to IL/KY Line</t>
  </si>
  <si>
    <t>I70 from I55 to I57</t>
  </si>
  <si>
    <t>IL/IN Line</t>
  </si>
  <si>
    <t>I70 from I57 to IL/IN Line</t>
  </si>
  <si>
    <t>I74</t>
  </si>
  <si>
    <t>U150</t>
  </si>
  <si>
    <t>I74 from U150 to I55</t>
  </si>
  <si>
    <t>I74 from I55 to I57</t>
  </si>
  <si>
    <t>IA/IL Line</t>
  </si>
  <si>
    <t>I80 from IA/IL Line to IL/IN Line</t>
  </si>
  <si>
    <t>0.16 Miles West of Farnsworth Ave</t>
  </si>
  <si>
    <t>I88 from I290 to 0.16 Miles West of Farnsworth Ave</t>
  </si>
  <si>
    <t>WI/IL Line</t>
  </si>
  <si>
    <t>I90 from WI/IL Line to I94</t>
  </si>
  <si>
    <t>I94 from WI/IL Line to I80</t>
  </si>
  <si>
    <t>U12</t>
  </si>
  <si>
    <t>IL4R</t>
  </si>
  <si>
    <t>IL3R</t>
  </si>
  <si>
    <t>U12 from IL4R to IL3R</t>
  </si>
  <si>
    <t>S8</t>
  </si>
  <si>
    <t>U24</t>
  </si>
  <si>
    <t>S8 from U24 to S116</t>
  </si>
  <si>
    <t>S116 from S8 to Washington St</t>
  </si>
  <si>
    <t>IL33R</t>
  </si>
  <si>
    <t>S3 from IL33R to I270</t>
  </si>
  <si>
    <t>S43</t>
  </si>
  <si>
    <t>IL19R</t>
  </si>
  <si>
    <t>S43 from IL19R to I55</t>
  </si>
  <si>
    <t>S50 from I290 to U12</t>
  </si>
  <si>
    <t>S59</t>
  </si>
  <si>
    <t>IL27R</t>
  </si>
  <si>
    <t>S59 from IL27R to I88</t>
  </si>
  <si>
    <t>Torrence Ave</t>
  </si>
  <si>
    <t>IL29P</t>
  </si>
  <si>
    <t>IL31P</t>
  </si>
  <si>
    <t>Torrence Ave from IL29P to IL31P</t>
  </si>
  <si>
    <t>S29</t>
  </si>
  <si>
    <t>U24 from S29 to I74</t>
  </si>
  <si>
    <t>Adams St</t>
  </si>
  <si>
    <t>Washington St from Adams St to S116</t>
  </si>
  <si>
    <t>IL121R - CSXI 59TH Street</t>
  </si>
  <si>
    <t>CSXI 59TH Street</t>
  </si>
  <si>
    <t>59th St (Entrance to Western and Wentworth@I- 90/94)</t>
  </si>
  <si>
    <t>IL123R - BNSF Logistics Park Chicago</t>
  </si>
  <si>
    <t>BNSF Logistics Park Chicago</t>
  </si>
  <si>
    <t>Arsenal Rd (Relocated I-55 Interchange to Baseline Road), Baseline Rd (Arsenal Rd to terminal exit gate)</t>
  </si>
  <si>
    <t>IL14R - Corwith (BN/SF)</t>
  </si>
  <si>
    <t>Corwith (BN/SF)</t>
  </si>
  <si>
    <t>Kedzie Ave (Entrance @ 41st St to I-55). Kedzie Ave (41st to 47th), 47th St (Kedzie to Western). 47th ST (Kedzie to Pulaski), Pulaski (47th to I-55), 41st St (Entrance at Hamlin to Pulaski)</t>
  </si>
  <si>
    <t>IL15R - 47th Yard (Norfolk Southern)</t>
  </si>
  <si>
    <t>47th Yard (Norfolk Southern)</t>
  </si>
  <si>
    <t>51st St. (Exit to Wentworth at I-90/94). 47th St. (Normal to I-90/94), Wentworth (47th to I-90/94 ramps)</t>
  </si>
  <si>
    <t>IL16R - 63rd Yard - Conrail</t>
  </si>
  <si>
    <t>63rd Yard - Conrail</t>
  </si>
  <si>
    <t>63rd St (Entrance@Indiana to I-90/94@Well). 61st St (Entrance to State); along Wells, 59th</t>
  </si>
  <si>
    <t>IL17R - Forest Hill - CSX Intermodal</t>
  </si>
  <si>
    <t>Western Ave</t>
  </si>
  <si>
    <t>Forest Hill - CSX Intermodal</t>
  </si>
  <si>
    <t>79th St. (Entrance to Western Ave.)</t>
  </si>
  <si>
    <t>IL18R - Landers - Norfolk Southern</t>
  </si>
  <si>
    <t>Landers - Norfolk Southern</t>
  </si>
  <si>
    <t>79th St. (Cicero to Western)</t>
  </si>
  <si>
    <t>IL19R - Bedford Park - CSX Intermodal</t>
  </si>
  <si>
    <t>Bedford Park - CSX Intermodal</t>
  </si>
  <si>
    <t>71st St. (Entrance to IL 43). Frontage Rd. (Entrance to IL 43). Sayer (71st to 73rd), 73rd (Sayer to Cicero). Narragansett (Entrance to 73rd)</t>
  </si>
  <si>
    <t>IL1R - Schiller Park East</t>
  </si>
  <si>
    <t>Schiller Park East</t>
  </si>
  <si>
    <t>Lawrence Ave. (Entrance to US 45)</t>
  </si>
  <si>
    <t>IL20R - Willow Springs/Hodgkins (BN/S)</t>
  </si>
  <si>
    <t>Willow Springs/Hodgkins (BN/S)</t>
  </si>
  <si>
    <t>75th St. (Entrance to I-294). Santa Fe Dr (Entrance to 67th), 67th St (Santa Fe to US 45)</t>
  </si>
  <si>
    <t>IL21R - Iowa Interstate</t>
  </si>
  <si>
    <t>Iowa Interstate</t>
  </si>
  <si>
    <t>119th St. (Wolcott to I-57)</t>
  </si>
  <si>
    <t>IL22R - Yard Center (Union Pacific)</t>
  </si>
  <si>
    <t>Yard Center (Union Pacific)</t>
  </si>
  <si>
    <t>Sibley Rd (IL 83): from Indiana to I-94; Indiana: from Entrance to Sibley</t>
  </si>
  <si>
    <t>IL23R - Moyers International (IC/UP/WC)</t>
  </si>
  <si>
    <t>Moyers International (IC/UP/WC)</t>
  </si>
  <si>
    <t>Center St (Entrance to 167th), 167th St (Center to Halsted), Halsted (167th to I-80). Center St. (167th to 159th). Center (Entrance to 171st), 171st St (Center to Halstead)</t>
  </si>
  <si>
    <t>IL25R - IMX (Union Pacific)</t>
  </si>
  <si>
    <t>IMX (Union Pacific)</t>
  </si>
  <si>
    <t>Damen St. (30th Ave to I-55)</t>
  </si>
  <si>
    <t>IL26R - Triple Crown - Norfolk Southern</t>
  </si>
  <si>
    <t>Triple Crown - Norfolk Southern</t>
  </si>
  <si>
    <t>103rd St. (Stoney Island Rd to I-94)</t>
  </si>
  <si>
    <t>IL29P - Water Terminal 1 - Calumet River</t>
  </si>
  <si>
    <t>Water Terminal 1 - Calumet River</t>
  </si>
  <si>
    <t>103rd St. (Torrence to Stoney Island then to I- 94).  106th ST (Indianapolis Blvd to Torrence)</t>
  </si>
  <si>
    <t>IL30P - Water Terminal 2 - Lake Calumet</t>
  </si>
  <si>
    <t>Water Terminal 2 - Lake Calumet</t>
  </si>
  <si>
    <t>Stoney Island (130th St to 103rd St/I-94 Ramps). 122nd St (Stoney Island to Torrence). Stoney Island (Entrance to 130th).</t>
  </si>
  <si>
    <t>IL31P - Water Terminal 3 - KCBX Cluster</t>
  </si>
  <si>
    <t>Torrence</t>
  </si>
  <si>
    <t>Water Terminal 3 - KCBX Cluster</t>
  </si>
  <si>
    <t>100th St. (Entrance to Indianapolis), Indianapolis (100th to US 12/20). 100th St (Entrance to Torrence)</t>
  </si>
  <si>
    <t>S26</t>
  </si>
  <si>
    <t>I190</t>
  </si>
  <si>
    <t>NATIONAL HIGHWAY FREIGHT NETWORK - Indiana</t>
  </si>
  <si>
    <t>IN</t>
  </si>
  <si>
    <t>I69</t>
  </si>
  <si>
    <t>S66</t>
  </si>
  <si>
    <t>I69 from S66 to I64</t>
  </si>
  <si>
    <t>I465</t>
  </si>
  <si>
    <t>I465 from I74 to I74</t>
  </si>
  <si>
    <t>I64 from IL/IN Line to I69</t>
  </si>
  <si>
    <t>IN/KY Line</t>
  </si>
  <si>
    <t>I64 from U150 to IN/KY Line</t>
  </si>
  <si>
    <t>IN14P</t>
  </si>
  <si>
    <t>I65 from IN14P to IN/KY Line</t>
  </si>
  <si>
    <t>IN/MI Line</t>
  </si>
  <si>
    <t>I69 from I465 to IN/MI Line</t>
  </si>
  <si>
    <t>I70 from IL/IN Line to I65</t>
  </si>
  <si>
    <t>IN/OH Line</t>
  </si>
  <si>
    <t>I70 from I65 to IN/OH Line</t>
  </si>
  <si>
    <t>I74 from I465 to IN/OH Line</t>
  </si>
  <si>
    <t>I80 from IL/IN Line to IN/OH Line</t>
  </si>
  <si>
    <t>I865</t>
  </si>
  <si>
    <t>I865 from I65 to I465</t>
  </si>
  <si>
    <t>I94 from I80 to IN/MI Line</t>
  </si>
  <si>
    <t>S62</t>
  </si>
  <si>
    <t>IN9P</t>
  </si>
  <si>
    <t>S62 from IN9P to S66</t>
  </si>
  <si>
    <t>S66 from S62 to I69</t>
  </si>
  <si>
    <t>S930</t>
  </si>
  <si>
    <t>Washington Blvd</t>
  </si>
  <si>
    <t>U30</t>
  </si>
  <si>
    <t>S930 from Washington Blvd to U30</t>
  </si>
  <si>
    <t>IN0P - Multiple ports in Ohio on Ohio River</t>
  </si>
  <si>
    <t>U50 (OH/IN Line)</t>
  </si>
  <si>
    <t>Multiple ports in Ohio on Ohio River</t>
  </si>
  <si>
    <t>From I-275: northeast on U.S 50 to Ohio State Border</t>
  </si>
  <si>
    <t>IN14P - U.S. Steel Port</t>
  </si>
  <si>
    <t>U.S. Steel Port</t>
  </si>
  <si>
    <t>U12/U20 (From I65 to Virginia St)</t>
  </si>
  <si>
    <t>IN6R - Avon "CSX" Intermodal Facility</t>
  </si>
  <si>
    <t>I465/I74</t>
  </si>
  <si>
    <t>Avon "CSX" Intermodal Facility</t>
  </si>
  <si>
    <t>From I-465/I-74 (exit 13): west on U.S. 36, south on Dan Jones Road to terminal</t>
  </si>
  <si>
    <t>IN7A - Indianapolis International Airport</t>
  </si>
  <si>
    <t>Indianapolis International Airport</t>
  </si>
  <si>
    <t>From I-465/I-74 (exit 11): west 0.3 mi on Airport Expressway to terminal entrance. From I-465/I- 74 (exit 12): west 4.1 mi on U.S. 40 to Six Points Road (CR 1050E)</t>
  </si>
  <si>
    <t>IN9P - Ohio River Intermodal Terminal Grouping</t>
  </si>
  <si>
    <t>Ohio River Intermodal Terminal Grouping</t>
  </si>
  <si>
    <t>From SH 62: southwesterly 0.9 mi on Ray Becker Parkway to South Barker Avenue. From SH 62: south 0.1 mi on Wabash Avenue to port. From SH 62: south 0.1 mi on Fulton Avenue to port.</t>
  </si>
  <si>
    <t>I265</t>
  </si>
  <si>
    <t>KY/IN Line</t>
  </si>
  <si>
    <t>NATIONAL HIGHWAY FREIGHT NETWORK - Iowa</t>
  </si>
  <si>
    <t>IA</t>
  </si>
  <si>
    <t>I235</t>
  </si>
  <si>
    <t>I35</t>
  </si>
  <si>
    <t>I235 from I35 to S28</t>
  </si>
  <si>
    <t>S163</t>
  </si>
  <si>
    <t>I235 from S163 to I80</t>
  </si>
  <si>
    <t>U61</t>
  </si>
  <si>
    <t>I280 from U61 to I80</t>
  </si>
  <si>
    <t>I29</t>
  </si>
  <si>
    <t>I29 from I80 to I80</t>
  </si>
  <si>
    <t>MO/IA Line</t>
  </si>
  <si>
    <t>IA/MN Line</t>
  </si>
  <si>
    <t>I35 from MO/IA Line to IA/MN Line</t>
  </si>
  <si>
    <t>NE/IA Line</t>
  </si>
  <si>
    <t>I80 from NE/IA Line to I29</t>
  </si>
  <si>
    <t>I80 from I29 to I35</t>
  </si>
  <si>
    <t>I80 from I35 to IA/IL Line</t>
  </si>
  <si>
    <t>S46</t>
  </si>
  <si>
    <t>S163 from S46 to I235</t>
  </si>
  <si>
    <t>IA7A or Park Ave</t>
  </si>
  <si>
    <t>S28 from IA7A or Park Ave to I235</t>
  </si>
  <si>
    <t>S461</t>
  </si>
  <si>
    <t>IA4R</t>
  </si>
  <si>
    <t>S461 from IA4R to I280</t>
  </si>
  <si>
    <t>IA4R - Quad Cities Container Terminal, Davenport</t>
  </si>
  <si>
    <t>Quad Cities Container Terminal, Davenport</t>
  </si>
  <si>
    <t>S Rolff St, Rockingham Rd (IA 22), between the Terminal and I-280</t>
  </si>
  <si>
    <t>IA5P - Harvest States Peavey, Davenport</t>
  </si>
  <si>
    <t>Harvest States Peavey, Davenport</t>
  </si>
  <si>
    <t>IA 22 between the Terminal and I-280</t>
  </si>
  <si>
    <t>IA6L - Amoco Pipeline Distribution Center, Council Bluffs</t>
  </si>
  <si>
    <t>Amoco Pipeline Distribution Center, Council Bluffs</t>
  </si>
  <si>
    <t>US 275 (eastern ramp termini I-29 to South Expressway), then North to the Westbound ramp terminus of I-29/80</t>
  </si>
  <si>
    <t>IA7A - Des Moines International Airport</t>
  </si>
  <si>
    <t>Des Moines International Airport</t>
  </si>
  <si>
    <t>Fleur Dr between ML King Blvd and relocated IA 5.  Park Ave (63rd to Fleur Dr)</t>
  </si>
  <si>
    <t>IA9L - Vandalia Rd Pipeline, Des Moines</t>
  </si>
  <si>
    <t>Vandalia Rd Pipeline, Des Moines</t>
  </si>
  <si>
    <t>E. 30th St/Vandalia Rd (IA 163 to US 65)</t>
  </si>
  <si>
    <t>I480</t>
  </si>
  <si>
    <t>KS</t>
  </si>
  <si>
    <t>I135</t>
  </si>
  <si>
    <t>I135 from I35 to I70</t>
  </si>
  <si>
    <t>I335</t>
  </si>
  <si>
    <t>I470</t>
  </si>
  <si>
    <t>I335 from I35 to I470</t>
  </si>
  <si>
    <t>KS/MO Line</t>
  </si>
  <si>
    <t>I35 from KS/MO Line to KS/MO Line</t>
  </si>
  <si>
    <t>I470 from I335 to I70</t>
  </si>
  <si>
    <t>I635</t>
  </si>
  <si>
    <t>KS2R</t>
  </si>
  <si>
    <t>I635 from KS2R to I70</t>
  </si>
  <si>
    <t>I670</t>
  </si>
  <si>
    <t>I670 from I70 to KS/MO Line</t>
  </si>
  <si>
    <t>KS4L</t>
  </si>
  <si>
    <t>I70 from KS4L to CO/KS Line</t>
  </si>
  <si>
    <t>KS2R - Santa Fe Terminal, Kansas City</t>
  </si>
  <si>
    <t>Santa Fe Terminal, Kansas City</t>
  </si>
  <si>
    <t>From I-635 E on K-32 for 0.462 mi, S 0.1 mi on 39th, E 0.1 mi on Fairbanks, S 0.1 mi on 38th. From U.S. 69 W on K32 for 1.248 mi, S 0.1 mi on 39th, E 0.1 mi on Fairbanks, S 0.1 mi on 38th</t>
  </si>
  <si>
    <t>KS3R - Southern Pacific's KS City I'mdl Fac.</t>
  </si>
  <si>
    <t>Southern Pacific's KS City I'mdl Fac.</t>
  </si>
  <si>
    <t>From I-635 E on K-32 for 1.710 mi, N 0.2 mi under 18th, 0.3 mi W on Baynard. From U.S. 69 under 18th St heading N, W on Baynard (no additional miles)</t>
  </si>
  <si>
    <t>KS4L - Williams Pipeline Terminal</t>
  </si>
  <si>
    <t>Williams Pipeline Terminal</t>
  </si>
  <si>
    <t>From I-635 E on K5 for ~2.242 mi, E 1.150 mi on Sunshine Rd, S 1.0 mi on Fairfax, EN 0.490 mi on Donovan. From I-70 on Fairfax for 1.510 mi, EN 0.49 on Donovan</t>
  </si>
  <si>
    <t>I435</t>
  </si>
  <si>
    <t>NATIONAL HIGHWAY FREIGHT NETWORK - Kansas</t>
  </si>
  <si>
    <t>NATIONAL HIGHWAY FREIGHT NETWORK - Kentucky</t>
  </si>
  <si>
    <t>KY</t>
  </si>
  <si>
    <t>KY/TN Line</t>
  </si>
  <si>
    <t>I24 from IL/KY Line to KY/TN Line</t>
  </si>
  <si>
    <t>I264</t>
  </si>
  <si>
    <t>I71</t>
  </si>
  <si>
    <t>I264 from I64 to I71</t>
  </si>
  <si>
    <t>4.51 Miles North of I64</t>
  </si>
  <si>
    <t>I265 from I64 to 4.51 Miles North of I64</t>
  </si>
  <si>
    <t>KY10A</t>
  </si>
  <si>
    <t>I275 from KY10A to I71</t>
  </si>
  <si>
    <t>I64 from IN/KY Line to I65</t>
  </si>
  <si>
    <t>I64 from I264 to I75</t>
  </si>
  <si>
    <t>KY/WV Line</t>
  </si>
  <si>
    <t>I64 from U23 to KY/WV Line</t>
  </si>
  <si>
    <t>TN/KY Line</t>
  </si>
  <si>
    <t>I65 from TN/KY Line to KY/IN Line</t>
  </si>
  <si>
    <t>OH/KY Line</t>
  </si>
  <si>
    <t>I71 from I64 to OH/KY Line</t>
  </si>
  <si>
    <t>I75 from TN/KY Line to I71</t>
  </si>
  <si>
    <t>S1934</t>
  </si>
  <si>
    <t>KY5L</t>
  </si>
  <si>
    <t>S1934 from KY5L to I264</t>
  </si>
  <si>
    <t>KY12L</t>
  </si>
  <si>
    <t>S922</t>
  </si>
  <si>
    <t>S4 from KY12L to S922</t>
  </si>
  <si>
    <t>S922 from S4 to I75</t>
  </si>
  <si>
    <t>S757</t>
  </si>
  <si>
    <t>U23 from S757 to I64</t>
  </si>
  <si>
    <t>KY10A - Cincinnati/N KY International Airport</t>
  </si>
  <si>
    <t>Cincinnati/N KY International Airport</t>
  </si>
  <si>
    <t>KY 212 from I-275 S to the Airport Roadway System</t>
  </si>
  <si>
    <t>KY12L - Louisville/Ashland Oil/Chevron Dist. Center</t>
  </si>
  <si>
    <t>Louisville/Ashland Oil/Chevron Dist. Center</t>
  </si>
  <si>
    <t>KY 1681 - KY 4 Interchange to Facility</t>
  </si>
  <si>
    <t>KY15P - Truck to Barge Coal Dock Cluster, Boyd Cnty</t>
  </si>
  <si>
    <t>Truck to Barge Coal Dock Cluster, Boyd Cnty</t>
  </si>
  <si>
    <t>KY 757 from US 23 near Lockwood to 2.45 Miles North</t>
  </si>
  <si>
    <t>KY5L - Campground Rd Petroleum Pipeline</t>
  </si>
  <si>
    <t>Campground Rd Petroleum Pipeline</t>
  </si>
  <si>
    <t>Campground Rd (Cane Run to Ralph), Kramers Ln (Cane Run to Campground), Ralph Ave (Cane Run to Campground Rd)</t>
  </si>
  <si>
    <t>KY6L - Bells Lane Petroleum/Chemical Pipeline</t>
  </si>
  <si>
    <t>Bells Lane Petroleum/Chemical Pipeline</t>
  </si>
  <si>
    <t>KY 2056 from I-264 W to the Louisville-Ohio River Floodwall</t>
  </si>
  <si>
    <t>KY8A - Louisville International Airport</t>
  </si>
  <si>
    <t>Louisville International Airport</t>
  </si>
  <si>
    <t>Grade Ln (I-264 to UPS Feeder Truck Entrance)</t>
  </si>
  <si>
    <t>KY9R - Norfolk Southern Intermodal - Louisville</t>
  </si>
  <si>
    <t>Norfolk Southern Intermodal - Louisville</t>
  </si>
  <si>
    <t>Newburg Rd (I-264 to Bishop), Bishop Ln (Newburg to Jennings), Jennings Ln (Bishop to Facility)</t>
  </si>
  <si>
    <t>KY/OH Line</t>
  </si>
  <si>
    <t>NATIONAL HIGHWAY FREIGHT NETWORK - Louisiana</t>
  </si>
  <si>
    <t>LA</t>
  </si>
  <si>
    <t>Causeway Blvd</t>
  </si>
  <si>
    <t>Causeway Blvd from U61 to I10</t>
  </si>
  <si>
    <t>TX/LA Line</t>
  </si>
  <si>
    <t>LA/MS Line</t>
  </si>
  <si>
    <t>I10 from TX/LA Line to LA/MS Line</t>
  </si>
  <si>
    <t>I12</t>
  </si>
  <si>
    <t>I12 from I10 to I10</t>
  </si>
  <si>
    <t>I20 from TX/LA Line to LA/MS Line</t>
  </si>
  <si>
    <t>I220</t>
  </si>
  <si>
    <t>LA27R</t>
  </si>
  <si>
    <t>I220 from LA27R to I20</t>
  </si>
  <si>
    <t>I310</t>
  </si>
  <si>
    <t>I310 from U61 to I10</t>
  </si>
  <si>
    <t>0.36 Miles North of I10</t>
  </si>
  <si>
    <t>I49 from I10 to 0.36 Miles North of I10</t>
  </si>
  <si>
    <t>11.04 Miles South of I20</t>
  </si>
  <si>
    <t>I49 from I20 to 11.04 Miles South of I20</t>
  </si>
  <si>
    <t>U51</t>
  </si>
  <si>
    <t>S16</t>
  </si>
  <si>
    <t>I55 from U51 to S16</t>
  </si>
  <si>
    <t>I610</t>
  </si>
  <si>
    <t>I610 from I10 to I10</t>
  </si>
  <si>
    <t>I910</t>
  </si>
  <si>
    <t>U90</t>
  </si>
  <si>
    <t>I910 from I10 to U90</t>
  </si>
  <si>
    <t>Jourdan Rd</t>
  </si>
  <si>
    <t>LA15R/LA17P</t>
  </si>
  <si>
    <t>Jourdan Rd from LA15R/LA17P to U90</t>
  </si>
  <si>
    <t>N Causeway Blvd</t>
  </si>
  <si>
    <t>U190</t>
  </si>
  <si>
    <t>1.67 Miles South of U190</t>
  </si>
  <si>
    <t>N Causeway Blvd from U190 to 1.67 Miles South of U190</t>
  </si>
  <si>
    <t>0.54 Miles South of I10</t>
  </si>
  <si>
    <t>S1 from I10 to 0.54 Miles South of I10</t>
  </si>
  <si>
    <t>0.21 Miles North of S 523</t>
  </si>
  <si>
    <t>S1 from I20 to 0.21 Miles North of S 523</t>
  </si>
  <si>
    <t>14.59 Miles North of U190</t>
  </si>
  <si>
    <t>S21 from U190 to 14.59 Miles North of U190</t>
  </si>
  <si>
    <t>S3184</t>
  </si>
  <si>
    <t>0.19 Miles South of S3184</t>
  </si>
  <si>
    <t>S3184 from I10 to 0.19 Miles South of S3184</t>
  </si>
  <si>
    <t>S39</t>
  </si>
  <si>
    <t>S39 from I10 to S46</t>
  </si>
  <si>
    <t>LA18P</t>
  </si>
  <si>
    <t>S46 from LA18P to S39</t>
  </si>
  <si>
    <t>S526</t>
  </si>
  <si>
    <t>Inner loop Exwy</t>
  </si>
  <si>
    <t>70th Street</t>
  </si>
  <si>
    <t>S526 from Inner loop Exwy to 70th Street</t>
  </si>
  <si>
    <t>U165</t>
  </si>
  <si>
    <t>0.43 Miles South of I20</t>
  </si>
  <si>
    <t>U165 from U80 to 0.43 Miles South of I20</t>
  </si>
  <si>
    <t>U167</t>
  </si>
  <si>
    <t>U90 South</t>
  </si>
  <si>
    <t>U167 from I10 to U90 South</t>
  </si>
  <si>
    <t>U190 from N Causeway Blvd to S21</t>
  </si>
  <si>
    <t>LA9A</t>
  </si>
  <si>
    <t>U61 from LA9A to I310</t>
  </si>
  <si>
    <t>S Labarre Rd</t>
  </si>
  <si>
    <t>U61 from S Labarre Rd to Causeway Blvd</t>
  </si>
  <si>
    <t>0.17 Miles South of S3168</t>
  </si>
  <si>
    <t>U90 from U167 to 0.17 Miles South of S3168</t>
  </si>
  <si>
    <t>Avondale Garden Rd</t>
  </si>
  <si>
    <t>LA11R</t>
  </si>
  <si>
    <t>U90 from Avondale Garden Rd to LA11R</t>
  </si>
  <si>
    <t>U90 from U90 to I910</t>
  </si>
  <si>
    <t>U90 from Jourdan Rd to I10</t>
  </si>
  <si>
    <t>LA11R - BNSF - Westwego Terminal</t>
  </si>
  <si>
    <t>BNSF - Westwego Terminal</t>
  </si>
  <si>
    <t>Bridge City Ave {LA 18} (Terminal to US 90)</t>
  </si>
  <si>
    <t>LA14R - Norfolk Southern - New Orleans Ter.</t>
  </si>
  <si>
    <t>Norfolk Southern - New Orleans Ter.</t>
  </si>
  <si>
    <t>Florida Ave. (Terminal to LA 46</t>
  </si>
  <si>
    <t>LA15R - CSX - New Orleans terminal</t>
  </si>
  <si>
    <t>I510</t>
  </si>
  <si>
    <t>CSX - New Orleans terminal</t>
  </si>
  <si>
    <t>Almonaster Rd (Terminal to Alvar Rd). Almonaster Ave (Terminal to I-510).  .</t>
  </si>
  <si>
    <t>LA17P - Port of New Orleans - Jourdan Road Ter.</t>
  </si>
  <si>
    <t>Almonaster Rd</t>
  </si>
  <si>
    <t>Port of New Orleans - Jourdan Road Ter.</t>
  </si>
  <si>
    <t>Jourdan Rd. (Terminal to Almonaster Rd.)</t>
  </si>
  <si>
    <t>LA19P - Port of New Orleans - Miss. River Term.</t>
  </si>
  <si>
    <t>Port of New Orleans - Miss. River Term.</t>
  </si>
  <si>
    <t>Felicity St (Terminal to Religious St), Religious St (Felicity to Euterpe), Tchoupitoulas St (Felicity to US 90)</t>
  </si>
  <si>
    <t>LA23R - Union Pacific - Reisor Terminal</t>
  </si>
  <si>
    <t>Union Pacific - Reisor Terminal</t>
  </si>
  <si>
    <t>LA 526 (Terminal to I-20)</t>
  </si>
  <si>
    <t>LA27R - KCS - Deramus Yard</t>
  </si>
  <si>
    <t>KCS - Deramus Yard</t>
  </si>
  <si>
    <t>LA 173 (Terminal to I-220)</t>
  </si>
  <si>
    <t>LA9A - New Orleans International Airport</t>
  </si>
  <si>
    <t>New Orleans International Airport</t>
  </si>
  <si>
    <t>Airport Rd. (Entrance to Veterans Memorial Blvd), Veterans Mem Blvd (Airport Rd. to LA 49). Crofton Rd. (Entrance to US 61)</t>
  </si>
  <si>
    <t>NATIONAL HIGHWAY FREIGHT NETWORK - Maine</t>
  </si>
  <si>
    <t>ME</t>
  </si>
  <si>
    <t>NH/ME Line</t>
  </si>
  <si>
    <t>ME/NB Line</t>
  </si>
  <si>
    <t>I95 from NH/ME Line to ME/NB Line</t>
  </si>
  <si>
    <t>U2</t>
  </si>
  <si>
    <t>U201</t>
  </si>
  <si>
    <t>U2 from U201 to U201</t>
  </si>
  <si>
    <t>U201 from I95 to U2</t>
  </si>
  <si>
    <t>ME/QC Line</t>
  </si>
  <si>
    <t>U201 from U2 to ME/QC Line</t>
  </si>
  <si>
    <t>ME12P - International Marine Terminal</t>
  </si>
  <si>
    <t>Veterans Memorial Bridge</t>
  </si>
  <si>
    <t>International Marine Terminal</t>
  </si>
  <si>
    <t>Fore River Pkwy and Commercial St/ U1A (Veterans Memorial Bridge to S77)</t>
  </si>
  <si>
    <t>ME1R - Portland Freight Terminal District</t>
  </si>
  <si>
    <t>Portland Freight Terminal District</t>
  </si>
  <si>
    <t>From I-95 (exit 7): south 2.1 mi on ME Turnpike Approach Road to U.S. 1</t>
  </si>
  <si>
    <t>ME2A - Portland Jetport</t>
  </si>
  <si>
    <t>Portland Jetport</t>
  </si>
  <si>
    <t>From I-95 (exit 7): northeast 1.3 mi on Maine Mall Road to SR 9 in South Portland. From I-295 (exit 5): SW 2.4 mi on SR9/SR 22 to Jetport Access Road. From I-295 (exit 3): NW 1.7 mi on SR 9 to Jetport Access Road in South Portland</t>
  </si>
  <si>
    <t>ME4P - Merrill Marine Terminal (Port)</t>
  </si>
  <si>
    <t>Merrill Marine Terminal (Port)</t>
  </si>
  <si>
    <t>From I-295 (exit 5): 0.8 mi E on SR 22/Congress St, 0.8 mi S on U.S. 1, 0.2 mi E on U.S. 1A. From I-295 (exit 4): 1.0 E on U.S. 1A to intersection with U.S.1 (and join connector #1)</t>
  </si>
  <si>
    <t>NATIONAL HIGHWAY FREIGHT NETWORK - Maryland</t>
  </si>
  <si>
    <t>MD</t>
  </si>
  <si>
    <t>MD50A</t>
  </si>
  <si>
    <t>I195 from MD50A to S295</t>
  </si>
  <si>
    <t>I270 from I70 to I495</t>
  </si>
  <si>
    <t>VA/MD Line</t>
  </si>
  <si>
    <t>I495 from VA/MD Line to I95</t>
  </si>
  <si>
    <t>S70</t>
  </si>
  <si>
    <t>I595 from I495 to S70</t>
  </si>
  <si>
    <t>I695</t>
  </si>
  <si>
    <t>M40L</t>
  </si>
  <si>
    <t>S150 (From the North)</t>
  </si>
  <si>
    <t>I695 from M40L to S150 (From the North)</t>
  </si>
  <si>
    <t>PA/MD Line</t>
  </si>
  <si>
    <t>I70 from PA/MD Line to I695</t>
  </si>
  <si>
    <t>I81</t>
  </si>
  <si>
    <t>WV/MD Line</t>
  </si>
  <si>
    <t>MD/PA Line</t>
  </si>
  <si>
    <t>I81 from WV/MD Line to MD/PA Line</t>
  </si>
  <si>
    <t>I83</t>
  </si>
  <si>
    <t>0.33 North of S138</t>
  </si>
  <si>
    <t>I83 from I695 to 0.33 North of S138</t>
  </si>
  <si>
    <t>I95 from DC/MD Line to MD/DE Line</t>
  </si>
  <si>
    <t>I97</t>
  </si>
  <si>
    <t>I97 from I595 to I695</t>
  </si>
  <si>
    <t>S100</t>
  </si>
  <si>
    <t>S100 from I95 to S295</t>
  </si>
  <si>
    <t>S201</t>
  </si>
  <si>
    <t>MD/DC Line</t>
  </si>
  <si>
    <t>S201 from MD/DC Line to U50</t>
  </si>
  <si>
    <t>S295 from S100 to I195</t>
  </si>
  <si>
    <t>U301</t>
  </si>
  <si>
    <t>U50-U301 Split in Queenstown</t>
  </si>
  <si>
    <t>U301 from I595 to U50-U301 Split in Queenstown</t>
  </si>
  <si>
    <t>U50 from S201 to I495</t>
  </si>
  <si>
    <t>MD38R - CSX Intermodal Container Facility</t>
  </si>
  <si>
    <t>MD46P</t>
  </si>
  <si>
    <t>CSX Intermodal Container Facility</t>
  </si>
  <si>
    <t>Vail St (Keith to CSX Gate), New Vail St (Keith to Newgate), Keith Ave MU5857 (Broening to Clinton)</t>
  </si>
  <si>
    <t>MD39R - Norfolk Southern Bayview Intermodal Container Transfer Facility</t>
  </si>
  <si>
    <t>Norfolk Southern Bayview Intermodal Container Transfer Facility</t>
  </si>
  <si>
    <t>Eastern Ave (I-95 to Ponca), Ponca St (Eastern to Lombard), Lombard (Kane to Haven), Kane St (Northpoint to Dundalk), Northpoint Blvd (I-695 to Kane), Haven/Kresson Street (Lombard to Pulaski)</t>
  </si>
  <si>
    <t>MD40L - Shell/Motiva Facility</t>
  </si>
  <si>
    <t>MD47P</t>
  </si>
  <si>
    <t>Shell/Motiva Facility</t>
  </si>
  <si>
    <t>E. Patapsco Ave (Pennington to Fairfield), Fairfield Rd (Patapsco to Northbridge), Northbridge Ave (Fairfield to Asiatic), Asiatic Ave (Northbridge to shell Oil). Pennington/Curtis Avenues (Birch to Patapsco), Birch St (Pennington to Curtis). Hanover/P</t>
  </si>
  <si>
    <t>MD42P - Dundalk/Seagirt Marine Terminal</t>
  </si>
  <si>
    <t>Dundalk/Seagirt Marine Terminal</t>
  </si>
  <si>
    <t>Dundalk Ave (Holabird to Eastern), Holabird Ave (Ponca to Dundalk)</t>
  </si>
  <si>
    <t>MD43P - Locust Point Terminals</t>
  </si>
  <si>
    <t>Locust Point Terminals</t>
  </si>
  <si>
    <t>McComas St-MU 4320 (Hanover to end of street).</t>
  </si>
  <si>
    <t>MD46P - Rukert/Hale Intermodal Terminal</t>
  </si>
  <si>
    <t>MD38R</t>
  </si>
  <si>
    <t>Rukert/Hale Intermodal Terminal</t>
  </si>
  <si>
    <t>Clinton St (Boston to Keith) Access to this terminal is provided by Keith Ave, listed under MD38R; Newkirk St (Newgate St to Boston); Newgate St (New Vail to end)</t>
  </si>
  <si>
    <t>MD47P - Fairfield Auto Terminals</t>
  </si>
  <si>
    <t>I895</t>
  </si>
  <si>
    <t>Fairfield Auto Terminals</t>
  </si>
  <si>
    <t>Frankfurt Ave (Hanover to Vera), Vera St (Frankfurt to Chesapeake), Chesapeake Ave (Vera to Fairfield), Child’s St (Frankfurt to Terminal)</t>
  </si>
  <si>
    <t>MD48P - Hawkins Point Marine Terminal</t>
  </si>
  <si>
    <t>MD40L</t>
  </si>
  <si>
    <t>Hawkins Point Marine Terminal</t>
  </si>
  <si>
    <t>Pennington Ave/ Hawkins point Rd (Birch to Anne Arundel County), Quarantine Rd (Hawkins Pt to Terminal)</t>
  </si>
  <si>
    <t>MD50A - BWI Airport</t>
  </si>
  <si>
    <t>BWI Airport</t>
  </si>
  <si>
    <t>Camp Meade Rd (Dorsey to Aviation), Aviation Blvd (Camp Meade to I-97)</t>
  </si>
  <si>
    <t>MD60R - Jessup Auto Distribution Facility</t>
  </si>
  <si>
    <t>Jessup Auto Distribution Facility</t>
  </si>
  <si>
    <t>Dorsey Run Rd (MD 175 to MD 32), MD 175 (I-95 to Dorsey Run Rd)</t>
  </si>
  <si>
    <t>S210</t>
  </si>
  <si>
    <t>S150</t>
  </si>
  <si>
    <t>NATIONAL HIGHWAY FREIGHT NETWORK - Massachusetts</t>
  </si>
  <si>
    <t>MA</t>
  </si>
  <si>
    <t>Cambridge St</t>
  </si>
  <si>
    <t>MA67R</t>
  </si>
  <si>
    <t>S146</t>
  </si>
  <si>
    <t>Cambridge St from MA67R to S146</t>
  </si>
  <si>
    <t>I290 from I90 to I495</t>
  </si>
  <si>
    <t>I84 from CT/MA Line to I90</t>
  </si>
  <si>
    <t>NY/MA Line</t>
  </si>
  <si>
    <t>MA18A</t>
  </si>
  <si>
    <t>I90 from NY/MA Line to MA18A</t>
  </si>
  <si>
    <t>MA/VT Line</t>
  </si>
  <si>
    <t>I91 from CT/MA Line to MA/VT Line</t>
  </si>
  <si>
    <t>I93</t>
  </si>
  <si>
    <t>I95 (South)</t>
  </si>
  <si>
    <t>I93 from I95 (South) to I495</t>
  </si>
  <si>
    <t>RI/MA Line</t>
  </si>
  <si>
    <t>S128</t>
  </si>
  <si>
    <t>I95 from RI/MA Line to S128</t>
  </si>
  <si>
    <t>MA/NH Line</t>
  </si>
  <si>
    <t>I95 from I495 to MA/NH Line</t>
  </si>
  <si>
    <t>MA68R</t>
  </si>
  <si>
    <t>S146 from MA68R to Cambridge St</t>
  </si>
  <si>
    <t>S110</t>
  </si>
  <si>
    <t>S2A</t>
  </si>
  <si>
    <t>S110 from S2A to S2</t>
  </si>
  <si>
    <t>S2 from S110 to I495</t>
  </si>
  <si>
    <t>S9</t>
  </si>
  <si>
    <t>MA61R</t>
  </si>
  <si>
    <t>S9 from MA61R to I495</t>
  </si>
  <si>
    <t>MA19P</t>
  </si>
  <si>
    <t>U1 from MA19P to I93</t>
  </si>
  <si>
    <t>MA59R</t>
  </si>
  <si>
    <t>U20 from MA59R to I91</t>
  </si>
  <si>
    <t>MA10R - Beacon Park Conrail RR Yard</t>
  </si>
  <si>
    <t>Beacon Park Conrail RR Yard</t>
  </si>
  <si>
    <t>Yard to Cambridge St. to I-9</t>
  </si>
  <si>
    <t>MA18A - Logan International Airport</t>
  </si>
  <si>
    <t>Logan International Airport</t>
  </si>
  <si>
    <t>I90 to Main Airport Loop Rd. Airfield to South Gate to Harborside Dr to Main Airport Loop. Airfield to W Gate to Frankfort St to Prescott to Cottage St to SR 2 Main Airport Loop Rd. Connector 18A3 to Frankfort St to Neptune Rd to Bennington St to Rt</t>
  </si>
  <si>
    <t>MA19P - Moran Terminal - Port of Boston</t>
  </si>
  <si>
    <t>Moran Terminal - Port of Boston</t>
  </si>
  <si>
    <t>Yard to Chelsea St Connector to Chelsea St to Rt 99</t>
  </si>
  <si>
    <t>MA21P - Route 1A Petro Terminals - Boston (Various)</t>
  </si>
  <si>
    <t>S1A</t>
  </si>
  <si>
    <t>Route 1A Petro Terminals - Boston (Various)</t>
  </si>
  <si>
    <t>Chelsea St to Curtis St to Bremer St to Neptune St to Route 1A</t>
  </si>
  <si>
    <t>MA35R - Devens Intermodal Rail Terminal</t>
  </si>
  <si>
    <t>S110/111</t>
  </si>
  <si>
    <t>Devens Intermodal Rail Terminal</t>
  </si>
  <si>
    <t>Barnum Rd. to Rt 110/111</t>
  </si>
  <si>
    <t>MA3R - Ayer Boston &amp; Maine RR Yard</t>
  </si>
  <si>
    <t>Ayer Boston &amp; Maine RR Yard</t>
  </si>
  <si>
    <t>Willow Rd to Route 2A/110 to Route 110/111</t>
  </si>
  <si>
    <t>MA59R - W. Springfield Conrail Yard</t>
  </si>
  <si>
    <t>S20</t>
  </si>
  <si>
    <t>W. Springfield Conrail Yard</t>
  </si>
  <si>
    <t>Yard to Day St. to Union St. to Rt 20 (Park Ave).  .</t>
  </si>
  <si>
    <t>MA61R - Westborough CSX Auto Yard</t>
  </si>
  <si>
    <t>Westborough CSX Auto Yard</t>
  </si>
  <si>
    <t>Walkup St to Flanders Rd to New Flanders Rd to Computer Dr to Route 9 ramps [2.25 mi]; Connector MA61R1 to Research Drive to Route 9 ramps [.15 mi]</t>
  </si>
  <si>
    <t>MA67R - Worcester P&amp;WRR Yard - Southbridge St.</t>
  </si>
  <si>
    <t>Quinsigamond Ave</t>
  </si>
  <si>
    <t>Worcester P&amp;WRR Yard - Southbridge St.</t>
  </si>
  <si>
    <t>Yard to Southbridge St. to Cambridge St Yard to Southbridge St. to Quinsigamond Ave</t>
  </si>
  <si>
    <t>MA68R - Worcester P&amp;WRR Wiser Ave Yard</t>
  </si>
  <si>
    <t>Worcester P&amp;WRR Wiser Ave Yard</t>
  </si>
  <si>
    <t>Yard to Millbury St (NB) to Rt 146. Yard to Millbury St (SB) to Rt 146.  .</t>
  </si>
  <si>
    <t>MA70R - Worcester TVT CSX Yard</t>
  </si>
  <si>
    <t>Grafton St</t>
  </si>
  <si>
    <t>Worcester TVT CSX Yard</t>
  </si>
  <si>
    <t>Franklin St to Grafton St</t>
  </si>
  <si>
    <t>MI</t>
  </si>
  <si>
    <t>Big Beaver Rd</t>
  </si>
  <si>
    <t>Metropolitan Pkwy</t>
  </si>
  <si>
    <t>Big Beaver Rd from S150 to Metropolitan Pkwy</t>
  </si>
  <si>
    <t>Ambassador Bridge</t>
  </si>
  <si>
    <t>MI/ON Line</t>
  </si>
  <si>
    <t>Ambassador Bridge from I75 to MI/ON Line</t>
  </si>
  <si>
    <t>I196</t>
  </si>
  <si>
    <t>S45</t>
  </si>
  <si>
    <t>I196 from I94 to S45</t>
  </si>
  <si>
    <t>I96</t>
  </si>
  <si>
    <t>I275 from I75 to I96</t>
  </si>
  <si>
    <t>I496</t>
  </si>
  <si>
    <t>4.99 Miles East of I69</t>
  </si>
  <si>
    <t>I496 from I69 to 4.99 Miles East of I69</t>
  </si>
  <si>
    <t>I69 from IN/MI Line to I496</t>
  </si>
  <si>
    <t>I75 from IN/MI Line to I69</t>
  </si>
  <si>
    <t>I94 from IN/MI Line to MI/ON Line</t>
  </si>
  <si>
    <t>I696</t>
  </si>
  <si>
    <t>I96 from I275 to I696</t>
  </si>
  <si>
    <t>Livernois Rd</t>
  </si>
  <si>
    <t>W Jefferson Ave/MI3P</t>
  </si>
  <si>
    <t>Livernois Rd from I75 to W Jefferson Ave/MI3P</t>
  </si>
  <si>
    <t>Mound Rd</t>
  </si>
  <si>
    <t>Metropolitan Pkwy from Big Beaver Rd to Mound Rd</t>
  </si>
  <si>
    <t>S102</t>
  </si>
  <si>
    <t>Mound Rd from S102 to S59</t>
  </si>
  <si>
    <t>S10</t>
  </si>
  <si>
    <t>S10 from I75 to I94</t>
  </si>
  <si>
    <t>MI20R</t>
  </si>
  <si>
    <t>S102 from MI20R to I75</t>
  </si>
  <si>
    <t>S150 from I75 to Big Beaver Rd</t>
  </si>
  <si>
    <t>Schaefer Hwy</t>
  </si>
  <si>
    <t>W Jefferson Ave</t>
  </si>
  <si>
    <t>Schaefer Hwy from I75 to W Jefferson Ave</t>
  </si>
  <si>
    <t>Livernois Rd/MI3P</t>
  </si>
  <si>
    <t>W Jefferson Ave from Schaefer Hwy to Livernois Rd/MI3P</t>
  </si>
  <si>
    <t>West Rd</t>
  </si>
  <si>
    <t>MI39R</t>
  </si>
  <si>
    <t>West Rd from MI39R to I75</t>
  </si>
  <si>
    <t>Oakwood Blvd</t>
  </si>
  <si>
    <t>MI8P</t>
  </si>
  <si>
    <t>S85</t>
  </si>
  <si>
    <t>Oakwood Blvd from MI8P to S85</t>
  </si>
  <si>
    <t>MI7P</t>
  </si>
  <si>
    <t>S85 from Oakwood Blvd to MI7P</t>
  </si>
  <si>
    <t>MI10R - Norfolk Southern - Triple Crown</t>
  </si>
  <si>
    <t>Norfolk Southern - Triple Crown</t>
  </si>
  <si>
    <t>S. Wabash St. to Dix Ave to Outer Dr. to Outer Dr. to Schaffer Hwy to I-75</t>
  </si>
  <si>
    <t>MI18A - Detroit Metro Wayne County Airport</t>
  </si>
  <si>
    <t>Detroit Metro Wayne County Airport</t>
  </si>
  <si>
    <t>Merriman Rd (Eureka to I-94)</t>
  </si>
  <si>
    <t>MI19A - Detroit - Willow Run Airport</t>
  </si>
  <si>
    <t>Detroit - Willow Run Airport</t>
  </si>
  <si>
    <t>US 12 (Entrance to I-94)</t>
  </si>
  <si>
    <t>MI20R - Ferndale - CN North America Moterm</t>
  </si>
  <si>
    <t>Ferndale - CN North America Moterm</t>
  </si>
  <si>
    <t>Fern St. (Terminal to Fair St.), Fair St. (Fern to M- 102)</t>
  </si>
  <si>
    <t>MI2R - Detroit Jct/Livernois Intermodal Ter.</t>
  </si>
  <si>
    <t>S153</t>
  </si>
  <si>
    <t>Detroit Jct/Livernois Intermodal Ter.</t>
  </si>
  <si>
    <t>Mercier St. (Terminal to Wyoming and Dix Ave.), Wyoming Ave. (Mercier to S153)</t>
  </si>
  <si>
    <t>MI39R - Woodhaven - APL</t>
  </si>
  <si>
    <t>Woodhaven - APL</t>
  </si>
  <si>
    <t>King Rd. (Terminal to Allen Rd), Allen Rd (King Rd to West Rd.)</t>
  </si>
  <si>
    <t>MI3P - Lower Detroit River Port</t>
  </si>
  <si>
    <t>Fort St</t>
  </si>
  <si>
    <t>Lower Detroit River Port</t>
  </si>
  <si>
    <t>Jefferson Ave (Port to Dragoon). Clark Str. (Port to Fort St)</t>
  </si>
  <si>
    <t>MI41R - New Boston Auto Ramp</t>
  </si>
  <si>
    <t>New Boston Auto Ramp</t>
  </si>
  <si>
    <t>Sibley Rd. (Terminal to I-275)</t>
  </si>
  <si>
    <t>MI5P - Lower River Rouge - Port #1</t>
  </si>
  <si>
    <t>Jefferson Ave</t>
  </si>
  <si>
    <t>Lower River Rouge - Port #1</t>
  </si>
  <si>
    <t>Marion Industrial Hwy (Port to Jefferson Ave.)</t>
  </si>
  <si>
    <t>MI6P - Lower River Rouge - Port #2</t>
  </si>
  <si>
    <t>Lower River Rouge - Port #2</t>
  </si>
  <si>
    <t>Brennan Ave. (Port to Jefferson Ave.)</t>
  </si>
  <si>
    <t>MI7P - Upper River Rouge - Port #1</t>
  </si>
  <si>
    <t>Upper River Rouge - Port #1</t>
  </si>
  <si>
    <t>Forman Ave to Flora St. to Reisner Ave. to Fort St</t>
  </si>
  <si>
    <t>MI8P - Upper River Rouge - Port #2</t>
  </si>
  <si>
    <t>Upper River Rouge - Port #2</t>
  </si>
  <si>
    <t>Dix Ave. (Port to Livernois Ave), Oakwood (Dix to Schaffer), Schaffer Hwy (Oakwood to I-75), Dix Ave (Port to Livernois Ave)</t>
  </si>
  <si>
    <t>MI9R - Norfolk Southern - Oakwood</t>
  </si>
  <si>
    <t>Norfolk Southern - Oakwood</t>
  </si>
  <si>
    <t>Hess St. (Terminal to Schaffer), Schaffer Hwy (Hess St to I-75)</t>
  </si>
  <si>
    <t>NATIONAL HIGHWAY FREIGHT NETWORK - Michigan</t>
  </si>
  <si>
    <t>NATIONAL HIGHWAY FREIGHT NETWORK - Minnesota</t>
  </si>
  <si>
    <t>MN</t>
  </si>
  <si>
    <t>I35W</t>
  </si>
  <si>
    <t>I35 from IA/MN Line to I35W</t>
  </si>
  <si>
    <t>I494</t>
  </si>
  <si>
    <t>I35W from I35 to I494</t>
  </si>
  <si>
    <t>I694</t>
  </si>
  <si>
    <t>3.67 Miles South of I694</t>
  </si>
  <si>
    <t>I35W from I694 to 3.67 Miles South of I694</t>
  </si>
  <si>
    <t>I394</t>
  </si>
  <si>
    <t>I394 from I494 to I94</t>
  </si>
  <si>
    <t>I494 from I94 to I94</t>
  </si>
  <si>
    <t>I694 from I94 to I94</t>
  </si>
  <si>
    <t>SD/MN Line</t>
  </si>
  <si>
    <t>I90 from SD/MN Line to I35</t>
  </si>
  <si>
    <t>ND/MN Line</t>
  </si>
  <si>
    <t>I694 (West)</t>
  </si>
  <si>
    <t>I94 from ND/MN Line to I694 (West)</t>
  </si>
  <si>
    <t>MN/WI Line</t>
  </si>
  <si>
    <t>I94 from I394 to MN/WI Line</t>
  </si>
  <si>
    <t>MN1A</t>
  </si>
  <si>
    <t>S5 from I494 to MN1A</t>
  </si>
  <si>
    <t>MN1A - Minneapolis/St. Paul Airport</t>
  </si>
  <si>
    <t>Minneapolis/St. Paul Airport</t>
  </si>
  <si>
    <t>S-5 (S-55 to Post Rd)</t>
  </si>
  <si>
    <t>I35E</t>
  </si>
  <si>
    <t>WI/MN Line</t>
  </si>
  <si>
    <t>NATIONAL HIGHWAY FREIGHT NETWORK - Mississippi</t>
  </si>
  <si>
    <t>MS</t>
  </si>
  <si>
    <t>I10 from LA/MS Line to MS/AL Line</t>
  </si>
  <si>
    <t>I20 from LA/MS Line to MS/AL Line</t>
  </si>
  <si>
    <t>Fortification Rd</t>
  </si>
  <si>
    <t>I55 from Fortification Rd to I20</t>
  </si>
  <si>
    <t>U49</t>
  </si>
  <si>
    <t>S469</t>
  </si>
  <si>
    <t>U49 from I20 to S469</t>
  </si>
  <si>
    <t>MS5P - Port of Gulfport</t>
  </si>
  <si>
    <t>Port of Gulfport</t>
  </si>
  <si>
    <t>30th Ave to Proposed MS 601 to Canal Rd to I-10</t>
  </si>
  <si>
    <t>MS/TN Line</t>
  </si>
  <si>
    <t>NATIONAL HIGHWAY FREIGHT NETWORK - Missouri</t>
  </si>
  <si>
    <t>MO</t>
  </si>
  <si>
    <t>I170</t>
  </si>
  <si>
    <t>I170 from I64 to I270</t>
  </si>
  <si>
    <t>I255 from I55 to MO/IL Line</t>
  </si>
  <si>
    <t>I270 from I55 to MO/IL Line</t>
  </si>
  <si>
    <t>MO2A</t>
  </si>
  <si>
    <t>I29 from I70 to MO2A</t>
  </si>
  <si>
    <t>I35 from KS/MO Line to I670</t>
  </si>
  <si>
    <t>I35 from I29 to MO/IA Line</t>
  </si>
  <si>
    <t>I435 from KS/MO Line to I470</t>
  </si>
  <si>
    <t>I435 from S350 to U24</t>
  </si>
  <si>
    <t>I44</t>
  </si>
  <si>
    <t>OK/MO Line</t>
  </si>
  <si>
    <t>I44 from OK/MO Line to I55</t>
  </si>
  <si>
    <t>I470 from I435 to I70</t>
  </si>
  <si>
    <t>I55 from AR/MO Line to MO/IL Line</t>
  </si>
  <si>
    <t>I57 from I55 to MO/IL Line</t>
  </si>
  <si>
    <t>S340</t>
  </si>
  <si>
    <t>I64 from S340 to MO/IL Line</t>
  </si>
  <si>
    <t>I670 from KS/MO Line to I70</t>
  </si>
  <si>
    <t>I70 from I29 to I55</t>
  </si>
  <si>
    <t>MO10R - Norfolk Southern/Triple Crown, St. Louis</t>
  </si>
  <si>
    <t>Norfolk Southern/Triple Crown, St. Louis</t>
  </si>
  <si>
    <t>From I-70 (exit 247): NE 0.3 mi on Grand, NW 1.5 mi on Hall to intermodal facility. From I-270 (exit 34): SW 5.7 mi on Riverdale Dr and continuing o Hall Street to terminal.  .</t>
  </si>
  <si>
    <t>MO17P - Port of St. Louis #2</t>
  </si>
  <si>
    <t>Port of St. Louis #2</t>
  </si>
  <si>
    <t>7th St. (I-55/44 to I-55)</t>
  </si>
  <si>
    <t>MO2A - Kansas City International Airport</t>
  </si>
  <si>
    <t>Kansas City International Airport</t>
  </si>
  <si>
    <t>From I-29/435 (ex 15): S 1.5 mi on Mexico City Ave to Air Cargo Facility on Paris Street</t>
  </si>
  <si>
    <t>MO7R - Union Pacific, Kansas City</t>
  </si>
  <si>
    <t>Union Pacific, Kansas City</t>
  </si>
  <si>
    <t>From Route 210 intermodal connector: S 2.0 mi on Chouteau Trafficway to facility entrance on Gardner Ave</t>
  </si>
  <si>
    <t>MO8R - Norfolk Southern/Triple Crown, KC</t>
  </si>
  <si>
    <t>Norfolk Southern/Triple Crown, KC</t>
  </si>
  <si>
    <t>From I-29/35 (ex 6B): E 5.5 mi on Route 210 to Facility Entrance. From State Route 291: SW 4.5 mi on Route 210 to facility entrance</t>
  </si>
  <si>
    <t>NATIONAL HIGHWAY FREIGHT NETWORK - Montana</t>
  </si>
  <si>
    <t>MT</t>
  </si>
  <si>
    <t>ID/MT</t>
  </si>
  <si>
    <t>MT/AB</t>
  </si>
  <si>
    <t>I15 from ID/MT to MT/AB</t>
  </si>
  <si>
    <t>I90 from ID/MT to I15</t>
  </si>
  <si>
    <t>MT/WY</t>
  </si>
  <si>
    <t>I90 from I15 to MT/WY</t>
  </si>
  <si>
    <t>NATIONAL HIGHWAY FREIGHT NETWORK - Nebraska</t>
  </si>
  <si>
    <t>NE</t>
  </si>
  <si>
    <t>NE2L/NE3R</t>
  </si>
  <si>
    <t>I480 from I80 to NE2L/NE3R</t>
  </si>
  <si>
    <t>WY/NE Line</t>
  </si>
  <si>
    <t>I80 from WY/NE Line to NE/IA Line</t>
  </si>
  <si>
    <t>I680 from I80 to NE/IA Line</t>
  </si>
  <si>
    <t>NE2L - WILLIAMS PIPELINE</t>
  </si>
  <si>
    <t>WILLIAMS PIPELINE</t>
  </si>
  <si>
    <t>11TH (Terminal to Izard), Izard (11th to 14th), 14th St (Izard to I-480)</t>
  </si>
  <si>
    <t>NE3R - UNION PACIFIC RAILROAD</t>
  </si>
  <si>
    <t>UNION PACIFIC RAILROAD</t>
  </si>
  <si>
    <t>Leavenworth (Terminal to 14), 14th (Leavenworth to I-480), 13th (Leavenworth toI-480)</t>
  </si>
  <si>
    <t>NE4R - BURLINGTON NORTHERN RAILROAD</t>
  </si>
  <si>
    <t>BURLINGTON NORTHERN RAILROAD</t>
  </si>
  <si>
    <t>SOUTH AND NORTH ON GIBSON ROAD TO 13TH STREET, THEN NORTH TO I-80</t>
  </si>
  <si>
    <t>U77</t>
  </si>
  <si>
    <t>NATIONAL HIGHWAY FREIGHT NETWORK - Nevada</t>
  </si>
  <si>
    <t>NV</t>
  </si>
  <si>
    <t>NV/AZ Line</t>
  </si>
  <si>
    <t>I15 from CA/NV Line to NV/AZ Line</t>
  </si>
  <si>
    <t>I11</t>
  </si>
  <si>
    <t>I11 from I215 to NV/AZ Line</t>
  </si>
  <si>
    <t>NV/UT Line</t>
  </si>
  <si>
    <t>I80 from CA/NV Line to NV/UT Line</t>
  </si>
  <si>
    <t>I515</t>
  </si>
  <si>
    <t>I215 from I15 to I515</t>
  </si>
  <si>
    <t>U95</t>
  </si>
  <si>
    <t>4.49 Miles North of S573</t>
  </si>
  <si>
    <t>U95 from I15 to 4.49 Miles North of S573</t>
  </si>
  <si>
    <t>NATIONAL HIGHWAY FREIGHT NETWORK - New Hampshire</t>
  </si>
  <si>
    <t>NH</t>
  </si>
  <si>
    <t>I95 from MA/NH Line to NH/ME Line</t>
  </si>
  <si>
    <t>NH11P - Port of Portsmouth</t>
  </si>
  <si>
    <t>Port of Portsmouth</t>
  </si>
  <si>
    <t>From I-95 (ex 6): E 0.7 mi on Market Street to the Port</t>
  </si>
  <si>
    <t>I89</t>
  </si>
  <si>
    <t>NATIONAL HIGHWAY FREIGHT NETWORK - New Jersey</t>
  </si>
  <si>
    <t>NJ</t>
  </si>
  <si>
    <t>I195 from I295 to I95</t>
  </si>
  <si>
    <t>I278</t>
  </si>
  <si>
    <t>NJ/NY Line</t>
  </si>
  <si>
    <t>I278 from I95 to NJ/NY Line</t>
  </si>
  <si>
    <t>2.81 Miles West of I95</t>
  </si>
  <si>
    <t>I280 from I95 to 2.81 Miles West of I95</t>
  </si>
  <si>
    <t>I287</t>
  </si>
  <si>
    <t>I287 from I95 to NJ/NY Line</t>
  </si>
  <si>
    <t>PA/NJ Line</t>
  </si>
  <si>
    <t>I295 from PA/NJ Line to S29</t>
  </si>
  <si>
    <t>I676</t>
  </si>
  <si>
    <t>I676 from PA/NJ Line to I76</t>
  </si>
  <si>
    <t>I76 from PA/NJ Line to I295</t>
  </si>
  <si>
    <t>I78</t>
  </si>
  <si>
    <t>S139</t>
  </si>
  <si>
    <t>I78 from PA/NJ Line to S139</t>
  </si>
  <si>
    <t>I80 from PA/NJ Line to I95</t>
  </si>
  <si>
    <t>S81</t>
  </si>
  <si>
    <t>S81 from U1 to I95</t>
  </si>
  <si>
    <t>I276</t>
  </si>
  <si>
    <t>I95 from I276 to NJ/NY Line</t>
  </si>
  <si>
    <t>S29 from I295 to U1</t>
  </si>
  <si>
    <t>S42</t>
  </si>
  <si>
    <t>Atlantic City Expwy</t>
  </si>
  <si>
    <t>S42 from Atlantic City Expwy to I295</t>
  </si>
  <si>
    <t>U1 from PA/NJ Line to S21</t>
  </si>
  <si>
    <t>U1-T</t>
  </si>
  <si>
    <t>U1 from S81 to U1-T</t>
  </si>
  <si>
    <t>NATIONAL HIGHWAY FREIGHT NETWORK - New Mexico</t>
  </si>
  <si>
    <t>NM</t>
  </si>
  <si>
    <t>NM/TX Line</t>
  </si>
  <si>
    <t>I10 from AZ/NM Line to NM/TX Line</t>
  </si>
  <si>
    <t>I25 from I10 to NM/CO Line</t>
  </si>
  <si>
    <t>I40 from AZ/NM Line to NM/TX Line</t>
  </si>
  <si>
    <t>Pete V Domenici Memorial Hwy</t>
  </si>
  <si>
    <t>MX/NM Line</t>
  </si>
  <si>
    <t>S136</t>
  </si>
  <si>
    <t>Pete V Domenici Memorial Hwy from MX/NM Line to S136</t>
  </si>
  <si>
    <t>S136 from Pete V Domenici Memorial Hwy to NM/TX Line</t>
  </si>
  <si>
    <t>NM1A - Albuquerque International Airport</t>
  </si>
  <si>
    <t>Albuquerque International Airport</t>
  </si>
  <si>
    <t>Sunport Blvd from I25 to the Terminal</t>
  </si>
  <si>
    <t>NATIONAL HIGHWAY FREIGHT NETWORK - New York</t>
  </si>
  <si>
    <t>NY</t>
  </si>
  <si>
    <t>Peace Bridge</t>
  </si>
  <si>
    <t>I190 from I90 to Peace Bridge</t>
  </si>
  <si>
    <t>I278 from NJ/NY Line to I95</t>
  </si>
  <si>
    <t>I87</t>
  </si>
  <si>
    <t>I287 from NJ/NY Line to I87</t>
  </si>
  <si>
    <t>I287 from I95 to I87</t>
  </si>
  <si>
    <t>I990</t>
  </si>
  <si>
    <t>I290 from I90 to I990</t>
  </si>
  <si>
    <t>I295 from I495 to I95</t>
  </si>
  <si>
    <t>I390</t>
  </si>
  <si>
    <t>I490</t>
  </si>
  <si>
    <t>I390 from I90 to I490</t>
  </si>
  <si>
    <t>I481</t>
  </si>
  <si>
    <t>NY80R</t>
  </si>
  <si>
    <t>I481 from NY80R to I90</t>
  </si>
  <si>
    <t>S31F (Fairport Rd)</t>
  </si>
  <si>
    <t>I490 from I390 to S31F (Fairport Rd)</t>
  </si>
  <si>
    <t>C111 (Eastport Manor Rd)</t>
  </si>
  <si>
    <t>I495 from I278 to C111 (Eastport Manor Rd)</t>
  </si>
  <si>
    <t>I590</t>
  </si>
  <si>
    <t>I590 from I390 to I490</t>
  </si>
  <si>
    <t>I678</t>
  </si>
  <si>
    <t>S878</t>
  </si>
  <si>
    <t>I678 from S878 to I95</t>
  </si>
  <si>
    <t>I684 from I287 to NY/CT Line</t>
  </si>
  <si>
    <t>I684 from CT/NY Line to I84</t>
  </si>
  <si>
    <t>I787</t>
  </si>
  <si>
    <t>NY73P</t>
  </si>
  <si>
    <t>I787 from NY73P to I87</t>
  </si>
  <si>
    <t>PA/NY Line</t>
  </si>
  <si>
    <t>NY/ON Line</t>
  </si>
  <si>
    <t>I81 from PA/NY Line to NY/ON Line</t>
  </si>
  <si>
    <t>I84 from PA/NY Line to NY/CT Line</t>
  </si>
  <si>
    <t>I87 from I278 to I84</t>
  </si>
  <si>
    <t>NY74R</t>
  </si>
  <si>
    <t>NY/QC Line</t>
  </si>
  <si>
    <t>I87 from NY74R to NY/QC Line</t>
  </si>
  <si>
    <t>I90 from PA/NY Line to NY/MA Line</t>
  </si>
  <si>
    <t>I95 from NJ/NY Line to NY/CT Line</t>
  </si>
  <si>
    <t>Rockaway Blvd</t>
  </si>
  <si>
    <t>NY44A</t>
  </si>
  <si>
    <t>Rockaway Blvd from NY44A to S878</t>
  </si>
  <si>
    <t>NY44A (West)</t>
  </si>
  <si>
    <t>NY44A (East)</t>
  </si>
  <si>
    <t>S878 from NY44A (West) to NY44A (East)</t>
  </si>
  <si>
    <t>NY44A - Kennedy Airport</t>
  </si>
  <si>
    <t>Kennedy Airport</t>
  </si>
  <si>
    <t>Guy Brewer Blvd. (Entrance to Rockaway Blvd). Farmers Blvd. (Entrance to Rockaway Blvd.). 150th St. (Entrance to N. Conduit Ave.), Lefferts Blvd. (Entrance to N. Conduit Ave.)</t>
  </si>
  <si>
    <t>NY55P - 65th Street Intermodal Terminal</t>
  </si>
  <si>
    <t>Gowanus Expressway</t>
  </si>
  <si>
    <t>65th Street Intermodal Terminal</t>
  </si>
  <si>
    <t>65th St. (Entrance at 2nd Ave. to Gowanus Expressway)</t>
  </si>
  <si>
    <t>NY63R - Harlem River Intermodal Yard</t>
  </si>
  <si>
    <t>Harlem River Intermodal Yard</t>
  </si>
  <si>
    <t>Brown Pl from Entrance to E. 132nd St to Alexander Ave. to E. 135th St. to I-87. Brown Pl (entrance to E 134th St.), E. 134th St. (Brown Pl. to I-87 SB). .</t>
  </si>
  <si>
    <t>NY64R - Bronx Terminal Market</t>
  </si>
  <si>
    <t>Bronx Terminal Market</t>
  </si>
  <si>
    <t>E. 151st St. (Entrance to Grand Concourse). E.151st St. (Entrance to River), River Ave. (E. 151st to E. 157th), E. 157th St. (River to I-87 NB). E. 151st St. (Entrance to River), River (E. 151st to E 153rd), E. 153rd St. (River to I-87 SB).</t>
  </si>
  <si>
    <t>NY65P - South Brooklyn Marine Terminal</t>
  </si>
  <si>
    <t>Gowanus Pkwy</t>
  </si>
  <si>
    <t>South Brooklyn Marine Terminal</t>
  </si>
  <si>
    <t>2nd Ave. (terminal to 39th St.), 39th St (2nd Ave. to Gowanus Pkwy)</t>
  </si>
  <si>
    <t>NY66P - Red Hook Container Terminal</t>
  </si>
  <si>
    <t>Red Hook Container Terminal</t>
  </si>
  <si>
    <t>NY68R - Hunts Point Market Truck Terminal</t>
  </si>
  <si>
    <t>Hunts Point Market Truck Terminal</t>
  </si>
  <si>
    <t>Market Loop to Hunts Point Ave. to Randall Ave. to Leggett Ave. to Bruckner Blvd EB to Triborough Bridge. Also, Leggett Ave. to Bruckner Blvd. WB to Major Deegan Expressway (I-87). Tiffany St. at Randall to Garrison Ave. to Barretto St. to Bruckner Blvd</t>
  </si>
  <si>
    <t>NY69R - Howland Hook Marine Terminal</t>
  </si>
  <si>
    <t>Staten Island expressway</t>
  </si>
  <si>
    <t>Howland Hook Marine Terminal</t>
  </si>
  <si>
    <t>Entrance on Richmond Terrace to Western Ave. to Goethals Rd. to Forest Ave. to Staten Island Expressway. Entrance on Richmond Terrace to Western Ave. to Gulf Ave to Staten Island expressway EB and West Shore Expressway SB. Also, Forest Ave at Gulf Ave.</t>
  </si>
  <si>
    <t>NY73P - Port of Albany</t>
  </si>
  <si>
    <t>Port of Albany</t>
  </si>
  <si>
    <t>Church St. (Entrance to NY 32), NY 32 (Church to I-787 NB and Sb exits)</t>
  </si>
  <si>
    <t>NY74R - CONRAIL - Selkirk Yard</t>
  </si>
  <si>
    <t>CONRAIL - Selkirk Yard</t>
  </si>
  <si>
    <t>CR 53 (Entrance to CR 55), Cr 55 (Cr 53 to US 9W), US 9W (CR 55 to NY 396), NY 396 (US 9W to Ny 144), NY 144 (NY 396 to I-87)</t>
  </si>
  <si>
    <t>NY80R - CONRAIL Dewitt Yard</t>
  </si>
  <si>
    <t>CONRAIL Dewitt Yard</t>
  </si>
  <si>
    <t>Central Ave. (Entrance to Freemont), Freemont Rd. (Central to Kirkville), Kirkville Rd. (Freemont to I-481). Gordon Rd. (Entrance to Kirkville Rd.), Kirkville (Gordon to I-481)</t>
  </si>
  <si>
    <t>NY91R - Norfolk-Southern Transfer Station</t>
  </si>
  <si>
    <t>Norfolk-Southern Transfer Station</t>
  </si>
  <si>
    <t>Gruner Rd. (Entrance to Harlem), Harlem Rd. (Gruner to Walden), Walden Rd. (Harlem to I- 90)</t>
  </si>
  <si>
    <t>NY95R - South Brooklyn Railroad Yard</t>
  </si>
  <si>
    <t>South Brooklyn Railroad Yard</t>
  </si>
  <si>
    <t>39th St. (Rail Yard to Gowanus Pkwy)</t>
  </si>
  <si>
    <t>Union Street (Van Burnt St. Entrance to  I- 278.)</t>
  </si>
  <si>
    <t>NATIONAL HIGHWAY FREIGHT NETWORK - North Carolina</t>
  </si>
  <si>
    <t>NC</t>
  </si>
  <si>
    <t>I140</t>
  </si>
  <si>
    <t>U421</t>
  </si>
  <si>
    <t>I140 from U421 to I40</t>
  </si>
  <si>
    <t>I26</t>
  </si>
  <si>
    <t>SC/NC Line</t>
  </si>
  <si>
    <t>I26 from SC/NC Line to I40</t>
  </si>
  <si>
    <t>I277</t>
  </si>
  <si>
    <t>NC7R</t>
  </si>
  <si>
    <t>I77</t>
  </si>
  <si>
    <t>I277 from NC7R to I77</t>
  </si>
  <si>
    <t>S24</t>
  </si>
  <si>
    <t>NC10L</t>
  </si>
  <si>
    <t>I295 from S24 to NC10L</t>
  </si>
  <si>
    <t>S132</t>
  </si>
  <si>
    <t>NC/TN Line</t>
  </si>
  <si>
    <t>I40 from S132 to NC/TN Line</t>
  </si>
  <si>
    <t>I485</t>
  </si>
  <si>
    <t>I485 from I77 to I85</t>
  </si>
  <si>
    <t>U220</t>
  </si>
  <si>
    <t>U220 from I85 to I40</t>
  </si>
  <si>
    <t>NC/VA Line</t>
  </si>
  <si>
    <t>I77 from I485 to NC/VA Line</t>
  </si>
  <si>
    <t>I85 from SC/NC Line to I40</t>
  </si>
  <si>
    <t>I85 from I40 to NC/VA Line</t>
  </si>
  <si>
    <t>I95 from SC/NC Line to NC/VA Line</t>
  </si>
  <si>
    <t>S421</t>
  </si>
  <si>
    <t>NC24P</t>
  </si>
  <si>
    <t>U17</t>
  </si>
  <si>
    <t>S421 from NC24P to U17</t>
  </si>
  <si>
    <t>S24 from I295 to I95</t>
  </si>
  <si>
    <t>S68</t>
  </si>
  <si>
    <t>NC11A</t>
  </si>
  <si>
    <t>S68 from NC11A to I40</t>
  </si>
  <si>
    <t>S87</t>
  </si>
  <si>
    <t>S87 from NC10L to S24</t>
  </si>
  <si>
    <t>NC18L</t>
  </si>
  <si>
    <t>U1 from NC18L to I40</t>
  </si>
  <si>
    <t>U158</t>
  </si>
  <si>
    <t>NC21R</t>
  </si>
  <si>
    <t>U52</t>
  </si>
  <si>
    <t>U158 from NC21R to U52</t>
  </si>
  <si>
    <t>S1140</t>
  </si>
  <si>
    <t>U17 from S1140 to U421</t>
  </si>
  <si>
    <t>7.24 Miles North of I40</t>
  </si>
  <si>
    <t>U29 from I40 to 7.24 Miles North of I40</t>
  </si>
  <si>
    <t>U421 from U17 to I140</t>
  </si>
  <si>
    <t>U52 from I40 to U158</t>
  </si>
  <si>
    <t>U70</t>
  </si>
  <si>
    <t>NC25L</t>
  </si>
  <si>
    <t>U70 from NC25L to I95</t>
  </si>
  <si>
    <t>U74</t>
  </si>
  <si>
    <t>U74 from U421 to U17</t>
  </si>
  <si>
    <t>NC10L - Star Enterprise Pipeline Terminal</t>
  </si>
  <si>
    <t>Star Enterprise Pipeline Terminal</t>
  </si>
  <si>
    <t>S210 from I295 to Murchison Blvd to Shaw Mill Rd</t>
  </si>
  <si>
    <t>NC11A - Piedmont Triad Int Airport - Greensboro</t>
  </si>
  <si>
    <t>Piedmont Triad Int Airport - Greensboro</t>
  </si>
  <si>
    <t>SR 2085 between NC 68 and the Parking Lot Entrance</t>
  </si>
  <si>
    <t>NC12L - Petroleum Pipeline Terminal - Greensboro</t>
  </si>
  <si>
    <t>Petroleum Pipeline Terminal - Greensboro</t>
  </si>
  <si>
    <t>SR 1554 (Chimney Rock Rd) and SR 1008 between I-40 and the Amoco Entrance on SR 1008</t>
  </si>
  <si>
    <t>NC13R - Norfolk Southern Corp. - Greensboro</t>
  </si>
  <si>
    <t>Norfolk Southern Corp. - Greensboro</t>
  </si>
  <si>
    <t>Terminal Entrance to Merritt Dr to NC 6 to Holden Rd to Meadowview Rd to SR 4121 (High Point Rd) to I-4</t>
  </si>
  <si>
    <t>NC18L - Dixie Pipeline Co. - Apex</t>
  </si>
  <si>
    <t>Dixie Pipeline Co. - Apex</t>
  </si>
  <si>
    <t>Terminal Entrance to NC 55 to US 1</t>
  </si>
  <si>
    <t>NC1A - Asheville Regional Airport</t>
  </si>
  <si>
    <t>Asheville Regional Airport</t>
  </si>
  <si>
    <t>NC 280 between I-26 and the Parking Lot Entrance</t>
  </si>
  <si>
    <t>NC21R – Norfolk Southern Corp. - Winston-Salem</t>
  </si>
  <si>
    <t>Norfolk Southern Corp. - Winston-Salem</t>
  </si>
  <si>
    <t>I-40 Business to MLK Dr to US 311 to Williston Dr to Old Walkertown Rd to Terminal Entrance</t>
  </si>
  <si>
    <t>NC24P - NC State Ports - Wilmington</t>
  </si>
  <si>
    <t>NC State Ports - Wilmington</t>
  </si>
  <si>
    <t>SR 1140 (Burnett St) from US 421 to Myers St</t>
  </si>
  <si>
    <t>NC25L - Petroleum Pipeline Terminal - Selma</t>
  </si>
  <si>
    <t>Petroleum Pipeline Terminal - Selma</t>
  </si>
  <si>
    <t>SR 1003 between US 70 and SR 1928</t>
  </si>
  <si>
    <t>NC2L - Petroleum Pipeline Terminal - Charlotte</t>
  </si>
  <si>
    <t>Petroleum Pipeline Terminal - Charlotte</t>
  </si>
  <si>
    <t>NC 27 between I-85 and SR 1784(Mount Holly Rd)</t>
  </si>
  <si>
    <t>NC3R - CSX Freight Intermodal Facility - Charlotte</t>
  </si>
  <si>
    <t>CSX Freight Intermodal Facility - Charlotte</t>
  </si>
  <si>
    <t>Hovis Rd and NC 16 between I-85 and the Terminal Entrance</t>
  </si>
  <si>
    <t>NC7R - Norfolk Southern Corp. - Charlotte</t>
  </si>
  <si>
    <t>Norfolk Southern Corp. - Charlotte</t>
  </si>
  <si>
    <t>N. Brevard St and Caldwell St/Parkwood Ave between I-277 and the Terminal Entrance</t>
  </si>
  <si>
    <t>I240</t>
  </si>
  <si>
    <t>I240 from I40 to I40</t>
  </si>
  <si>
    <t>ND</t>
  </si>
  <si>
    <t>ND/MB Line</t>
  </si>
  <si>
    <t>I29 from I94 to ND/MB Line</t>
  </si>
  <si>
    <t>I94 from I29 to ND/MN Line</t>
  </si>
  <si>
    <t>U2 from U52 to I29</t>
  </si>
  <si>
    <t>ND/SK Line</t>
  </si>
  <si>
    <t>U52 from U2 to ND/SK Line</t>
  </si>
  <si>
    <t>Minot Intermodal Facility</t>
  </si>
  <si>
    <t>55th St SE from U2 to 5th Av NE to the facility</t>
  </si>
  <si>
    <t>Amazon Fulfillment Center</t>
  </si>
  <si>
    <t>40th Av N from I29 to Co Hwy 81 to the facility</t>
  </si>
  <si>
    <t>NATIONAL HIGHWAY FREIGHT NETWORK - North Dakota</t>
  </si>
  <si>
    <t>NATIONAL HIGHWAY FREIGHT NETWORK - Ohio</t>
  </si>
  <si>
    <t>OH</t>
  </si>
  <si>
    <t>I270 from I70 to I70</t>
  </si>
  <si>
    <t>I271</t>
  </si>
  <si>
    <t>I271 from I71 to I90</t>
  </si>
  <si>
    <t>S131</t>
  </si>
  <si>
    <t>I275 from I74 to S131</t>
  </si>
  <si>
    <t>I277 from I76 to I77</t>
  </si>
  <si>
    <t>I280 from I75 to S2</t>
  </si>
  <si>
    <t>I480 from I80 to I271</t>
  </si>
  <si>
    <t>I480 from I271 to I80</t>
  </si>
  <si>
    <t>1.68 Miles West of I71</t>
  </si>
  <si>
    <t>I670 from I71 to 1.68 Miles West of I71</t>
  </si>
  <si>
    <t>OH/WV Line</t>
  </si>
  <si>
    <t>I70 from IN/OH Line to OH/WV Line</t>
  </si>
  <si>
    <t>I71 from KY/OH Line to I70</t>
  </si>
  <si>
    <t>I71 from I70 to I271</t>
  </si>
  <si>
    <t>I74 from IN/OH Line to I75</t>
  </si>
  <si>
    <t>OH/MI Line</t>
  </si>
  <si>
    <t>I75 from KY/OH Line to OH/MI Line</t>
  </si>
  <si>
    <t>OH/PA Line</t>
  </si>
  <si>
    <t>I76 from I71 to OH/PA Line</t>
  </si>
  <si>
    <t>WV/OH Line</t>
  </si>
  <si>
    <t>I77 from WV/OH Line to I70</t>
  </si>
  <si>
    <t>I77 from U30 to I277</t>
  </si>
  <si>
    <t>I77 from I480 to I90</t>
  </si>
  <si>
    <t>I80 from IN/OH Line to OH/PA Line</t>
  </si>
  <si>
    <t>I90 from I77 to S2</t>
  </si>
  <si>
    <t>I90 from I271 to OH/PA Line</t>
  </si>
  <si>
    <t>S18</t>
  </si>
  <si>
    <t>OH63R</t>
  </si>
  <si>
    <t>U42</t>
  </si>
  <si>
    <t>S18 from OH63R to U42</t>
  </si>
  <si>
    <t>S18 from U42 to I71</t>
  </si>
  <si>
    <t>S2 from I80 to I475</t>
  </si>
  <si>
    <t>OH43P</t>
  </si>
  <si>
    <t>S2 from OH43P to I90</t>
  </si>
  <si>
    <t>S44</t>
  </si>
  <si>
    <t>S2 from S44 to S44</t>
  </si>
  <si>
    <t>OH25L</t>
  </si>
  <si>
    <t>S4 from OH25L to I75</t>
  </si>
  <si>
    <t>OH39P</t>
  </si>
  <si>
    <t>S44 from OH39P to S2</t>
  </si>
  <si>
    <t>S44 from S2 to I90</t>
  </si>
  <si>
    <t>Portage Trl</t>
  </si>
  <si>
    <t>S8 from I77 to Portage Trl</t>
  </si>
  <si>
    <t>U23 from I475 to OH/MI Line</t>
  </si>
  <si>
    <t>OH3R</t>
  </si>
  <si>
    <t>U24 from OH3R to I75</t>
  </si>
  <si>
    <t>U422</t>
  </si>
  <si>
    <t>OH56T</t>
  </si>
  <si>
    <t>OH47P/I77</t>
  </si>
  <si>
    <t>U422 from OH56T to OH47P/I77</t>
  </si>
  <si>
    <t>OH44P</t>
  </si>
  <si>
    <t>OH56T (Ontario St)</t>
  </si>
  <si>
    <t>U6 from OH44P to OH56T (Ontario St)</t>
  </si>
  <si>
    <t>OH1P - Midwest Terminals General Cargo</t>
  </si>
  <si>
    <t>Midwest Terminals General Cargo</t>
  </si>
  <si>
    <t>From I-280, Northeast on SR-65, Front St, Continue NE on Front St, Left, East on Millard Ave, Left on Tiffin Ave., to Facility Entrance</t>
  </si>
  <si>
    <t>OH21A - Rickenbacker International Airport</t>
  </si>
  <si>
    <t>Rickenbacker International Airport</t>
  </si>
  <si>
    <t>Begin exit ramp from I-270, turn left, S, onto Alum Creek Dr to jct SR-317, from SR-317 continue S. on Alum Creek Dr. to Airport facility entrance</t>
  </si>
  <si>
    <t>OH23R - Columbus CSX</t>
  </si>
  <si>
    <t>Columbus CSX</t>
  </si>
  <si>
    <t>Begin exit ramp from I-270, Turn left, W onto Roberts Rd to jct with Westbelt Dr, turn left, S onto Westbelt Dr to facility entrance</t>
  </si>
  <si>
    <t>OH25L - Pipeline Fuel Terminals</t>
  </si>
  <si>
    <t>U4</t>
  </si>
  <si>
    <t>Pipeline Fuel Terminals</t>
  </si>
  <si>
    <t>(Entrance for Sunoco/Citgo) Begin at exit ramp from US-4, turn left, NW onto Findlay St to jct with SR-201, Brandt Pike, turn right, N onto SR- 201, Brandt Pike to facility entrance for Sunoco/Citgo, (Entrance for BP) Stanley, go SE on Stanley Ave to j</t>
  </si>
  <si>
    <t>OH28L - Texas Eastern &amp; Manhattan Petro Pipeline</t>
  </si>
  <si>
    <t>Texas Eastern &amp; Manhattan Petro Pipeline</t>
  </si>
  <si>
    <t>Begin At I-75 exit ramp, Follow SR-122 East to facility entrance. Begin in Clinton County at I-71 exit ramp with SR-73, Travel West on SR-73 to CLI/WAR Co line, Continue West on SR-73 in Warren Co to jct with US-42, turn left, South onto US-42 to jct w</t>
  </si>
  <si>
    <t>OH29P - Intermodal Barge Fac. along U.S. 50</t>
  </si>
  <si>
    <t>Intermodal Barge Fac. along U.S. 50</t>
  </si>
  <si>
    <t>1) Begin on I-75 ramp to US-50, Follow US-50 West along Ohio River to Indiana Border (2) Begin on US-50 from Indiana Border to jct I-75.  .</t>
  </si>
  <si>
    <t>OH30R - Cincinnati Norfolk Southern Gest Street Yard</t>
  </si>
  <si>
    <t>Cincinnati Norfolk Southern Gest Street Yard</t>
  </si>
  <si>
    <t>Begin at I-75 ramp to US-50, US-50 W 6th St Expwy to ramp to Dalton Ave. Section already connector for OH29P, take "ramp" from US-50 to Dalton Ave, continue on Dalton Ave to jct with W 8th St, turn le</t>
  </si>
  <si>
    <t>OH31R - Cincinnati Norfolk Southern Queensgate</t>
  </si>
  <si>
    <t>Cincinnati Norfolk Southern Queensgate</t>
  </si>
  <si>
    <t>From I-75 SB Ramp to Western Ave/ Liberty St Exit 2A, turn right, West onto Findlay St to jct with Dalton Ave, turn right, North, onto Dalton Ave to jct with Bank St turn left, West onto Bank St to jc. From I-75 NB ramp to Exit US-50 West, Exit 10, foll</t>
  </si>
  <si>
    <t>OH39P - Port of Fairport Harbor - Grand River</t>
  </si>
  <si>
    <t>Port of Fairport Harbor - Grand River</t>
  </si>
  <si>
    <t>From SR44: E on Olive, Non Williams/Headlands to port</t>
  </si>
  <si>
    <t>OH3R - Norfolk Southern Junction Intermodal Yard</t>
  </si>
  <si>
    <t>Norfolk Southern Junction Intermodal Yard</t>
  </si>
  <si>
    <t>From jct with US-20, Reynolds Rd, east on Hill Rd to jct with Parkside Blvd extension (road not currently on system) turn Right, South onto Parkside Blvd Ext. to facility entrance</t>
  </si>
  <si>
    <t>OH43P - Port of Cleveland - East Basin</t>
  </si>
  <si>
    <t>Port of Cleveland - East Basin</t>
  </si>
  <si>
    <t>From U.S. 20/U.S. 6/SR 2: North on E. 9th St, West on Erieside Avenue to Port. From SR 2: West on SR 2 Marginal Roads, North on W. 3rd Street to Port. .</t>
  </si>
  <si>
    <t>OH44P - Port of Cleveland - West Basin</t>
  </si>
  <si>
    <t>Port of Cleveland - West Basin</t>
  </si>
  <si>
    <t>From U.S. 6: N on W. 25th St, NE on Main Ave, NW on Elm St, N on River Rd to Port Entrance.  .</t>
  </si>
  <si>
    <t>OH45P - Port of Cleveland -Cuyahoga River Berths</t>
  </si>
  <si>
    <t>Port of Cleveland -Cuyahoga River Berths</t>
  </si>
  <si>
    <t>From U.S. 422 (Broadway): SW on Lorain, southerly on Commercial Ave, SW on W. 3rd St to port</t>
  </si>
  <si>
    <t>OH46P - Port of Cleveland-Berths &amp; RR/truck term</t>
  </si>
  <si>
    <t>Port of Cleveland-Berths &amp; RR/truck term</t>
  </si>
  <si>
    <t>From I-490: south on W. 7th St, northeasterly on Quigley Ave, northwesterly on W. 3rd St to port</t>
  </si>
  <si>
    <t>OH47P - Port of Cleveland - Marathon Oil Co.</t>
  </si>
  <si>
    <t>Port of Cleveland - Marathon Oil Co.</t>
  </si>
  <si>
    <t>From I-77: south on E. 30th St (CR366), west on Pittsburgh Ave (SR14), south on Broadway (CR12)</t>
  </si>
  <si>
    <t>OH4R - SX TRANSFLO Toledo Terminal</t>
  </si>
  <si>
    <t>SX TRANSFLO Toledo Terminal</t>
  </si>
  <si>
    <t>From I-75, Head East on SR-65, Miami St to jct with Oakdale Ave, turn right onto Oakdale Ave to facility entrance</t>
  </si>
  <si>
    <t>OH56T - GCRTA Tower City RTA Station</t>
  </si>
  <si>
    <t>GCRTA Tower City RTA Station</t>
  </si>
  <si>
    <t>From I-90 (exit 171): westerly on U.S. 422 (Broadway and Ontario) and Prospect Ave to station</t>
  </si>
  <si>
    <t>OH63R - Medina Supply Company &amp; Stone Yard</t>
  </si>
  <si>
    <t>Medina Supply Company &amp; Stone Yard</t>
  </si>
  <si>
    <t>Begin on SR-18, current NHS, South on State Rd to jct with Smith Rd, turn right, W onto Smith Rd to facility entrance</t>
  </si>
  <si>
    <t>OH6R - Kuhlman Bulk Cargo Terminal</t>
  </si>
  <si>
    <t>Kuhlman Bulk Cargo Terminal</t>
  </si>
  <si>
    <t>From I-75 ramp east on South Ave to South Ave, NE on South Ave to Kuhlman Dr., turn right, going SE on Kuhlman Dr</t>
  </si>
  <si>
    <t>OH8A - Toledo Express Airport</t>
  </si>
  <si>
    <t>Toledo Express Airport</t>
  </si>
  <si>
    <t>From I-80 ramp, SW on SR-2, Airport HWY to jct. with US-20A turn left, S onto US-20A Wilkins Rd to SE direction of US-20A and name change to Sager Rd follow US-20A, Sager Rd east to jct. with Air cargo</t>
  </si>
  <si>
    <t>NATIONAL HIGHWAY FREIGHT NETWORK - Oklahoma</t>
  </si>
  <si>
    <t>OK</t>
  </si>
  <si>
    <t>S364 (Creek Turnpike)</t>
  </si>
  <si>
    <t>U75</t>
  </si>
  <si>
    <t>S364 (Creek Turnpike) from I44 to U75</t>
  </si>
  <si>
    <t>I240 from I44 to I40</t>
  </si>
  <si>
    <t>I244</t>
  </si>
  <si>
    <t>OK3R</t>
  </si>
  <si>
    <t>I244 from OK3R to I44</t>
  </si>
  <si>
    <t>TX/OK Line</t>
  </si>
  <si>
    <t>OK/KS Line</t>
  </si>
  <si>
    <t>I35 from TX/OK Line to OK/KS Line</t>
  </si>
  <si>
    <t>I40 from TX/OK Line to I35</t>
  </si>
  <si>
    <t>I40 from I35 to OK/AR Line</t>
  </si>
  <si>
    <t>3.28 Miles North of I40</t>
  </si>
  <si>
    <t>I44 from I240 to 3.28 Miles North of I40</t>
  </si>
  <si>
    <t>I44 from I35 to OK/MO Line</t>
  </si>
  <si>
    <t>U412</t>
  </si>
  <si>
    <t>OK6P</t>
  </si>
  <si>
    <t>U412 from OK6P to I44</t>
  </si>
  <si>
    <t>OK2L - Williams Pipeline Station</t>
  </si>
  <si>
    <t>33rd Ave</t>
  </si>
  <si>
    <t>Williams Pipeline Station</t>
  </si>
  <si>
    <t>21st St (33rd W Ave to Burlington Northern RR at 23rd St)</t>
  </si>
  <si>
    <t>OK3R - Burlington Northern Railroad</t>
  </si>
  <si>
    <t>Burlington Northern Railroad</t>
  </si>
  <si>
    <t>23rd St (BN Terminal to Southwest Ave), SW Ave (23rd St to I-244 Ramp) </t>
  </si>
  <si>
    <t>OK5P - Port of Catoosa</t>
  </si>
  <si>
    <t>U169</t>
  </si>
  <si>
    <t>Port of Catoosa</t>
  </si>
  <si>
    <t>SR 266 (Port to US 169)</t>
  </si>
  <si>
    <t>OK6P - Johnston's Port 33 (Verdigris River near Muskogee)</t>
  </si>
  <si>
    <t>Johnston's Port 33 (Verdigris River near Muskogee)</t>
  </si>
  <si>
    <t>From US 412/NS 414, 1.54 miles on S412P</t>
  </si>
  <si>
    <t>NATIONAL HIGHWAY FREIGHT NETWORK - Oregon</t>
  </si>
  <si>
    <t>OR</t>
  </si>
  <si>
    <t>Belmont St</t>
  </si>
  <si>
    <t>S99E</t>
  </si>
  <si>
    <t>Belmont St from S99E to I5</t>
  </si>
  <si>
    <t>I105 from S99 to I5</t>
  </si>
  <si>
    <t>OR/WA Line</t>
  </si>
  <si>
    <t>I205 from I5 to OR/WA Line</t>
  </si>
  <si>
    <t>I5 from CA/OR Line to OR/WA Line</t>
  </si>
  <si>
    <t>I82</t>
  </si>
  <si>
    <t>I82 from I84 to OR/WA Line</t>
  </si>
  <si>
    <t>I84 from I5 to OR/ID Line</t>
  </si>
  <si>
    <t>OR6R</t>
  </si>
  <si>
    <t>S99E from OR6R to Belmont St</t>
  </si>
  <si>
    <t>OR17R</t>
  </si>
  <si>
    <t>S99 from OR17R to I105</t>
  </si>
  <si>
    <t>OR24P</t>
  </si>
  <si>
    <t>U30 from OR24P to I405</t>
  </si>
  <si>
    <t>OR10L - NW Industrial Area</t>
  </si>
  <si>
    <t>OR9R</t>
  </si>
  <si>
    <t>NW Industrial Area</t>
  </si>
  <si>
    <t>Front Ave between Kittridge Ave and 61st St, 61st St between Culebra Ave and Front Ave, Culebra Ave between Balboa Ave and 61st St</t>
  </si>
  <si>
    <t>OR11R - Lake Yards</t>
  </si>
  <si>
    <t>OR10L</t>
  </si>
  <si>
    <t>Lake Yards</t>
  </si>
  <si>
    <t>Front Ave between Kittridge and Nicolai, Nicolai St between Yeon Ave and Front St.</t>
  </si>
  <si>
    <t>OR12R - Albina Yards (UP), Portland</t>
  </si>
  <si>
    <t>Albina Yards (UP), Portland</t>
  </si>
  <si>
    <t>Interstate Ave between Going St and Larrabee Ave, Russell St between Interstate Ave and Rail Facility, Going St between Basin and I-5 (Hwy 1), Larrabee Ave between Broadway St and Interstate Ave</t>
  </si>
  <si>
    <t>OR13P - Port of Portland (Terminal 5)</t>
  </si>
  <si>
    <t>Lombard St</t>
  </si>
  <si>
    <t>Port of Portland (Terminal 5)</t>
  </si>
  <si>
    <t>Terminal 5 Access Rd between Lombard St and Terminal 5. US 30BY (Hwy 123) between US 30 (Hwy 92) and Ivanhoe St, Ivanhoe St between US 30BY (Hwy 123) and N Saint Louis, N Saint Louis between Lombard Blvd and Ivanhoe St, Burgard St and Lombard St between</t>
  </si>
  <si>
    <t>OR14P - Port of Portland (Terminal 6)</t>
  </si>
  <si>
    <t>Port of Portland (Terminal 6)</t>
  </si>
  <si>
    <t>N Pacific Gateway Blvd between N Marine Dr and Terminal 6. See Port of Portland Terminal 5 connector description. .</t>
  </si>
  <si>
    <t>OR15P - Port of Portland (Terminal 4)</t>
  </si>
  <si>
    <t>Port of Portland (Terminal 4)</t>
  </si>
  <si>
    <t>N Terminal Rd between Lombard St and Terminal 4. See Port of Portland Terminal 5 connector description. .</t>
  </si>
  <si>
    <t>OR17R - Eugene Reload Facilities, Eugene</t>
  </si>
  <si>
    <t>Eugene Reload Facilities, Eugene</t>
  </si>
  <si>
    <t>Garfield St between 7th Ave and Cross St, Cross St between Garfield St and Cleveland St, Cleveland St between Cross and Roosevelt, Roosevelt Blvd between Cleveland St and OR99 (Hwy 91)</t>
  </si>
  <si>
    <t>OR23P - Swan Island Ship Repair Yard</t>
  </si>
  <si>
    <t>Swan Island Ship Repair Yard</t>
  </si>
  <si>
    <t>Going St between Basin St and I-5 (Hwy 1) (See Alpina Yards (UP) Portland). Greely Ave between I-5 (Hwy 1) CN 001TQ and Going St.  .</t>
  </si>
  <si>
    <t>OR24P - Port of Portland (Terminals 1 and 2)</t>
  </si>
  <si>
    <t>Port of Portland (Terminals 1 and 2)</t>
  </si>
  <si>
    <t>Port Access Rd between Yeon St and Front Ave.  .</t>
  </si>
  <si>
    <t>OR6R - Brooklyn Yard (SP), Portland</t>
  </si>
  <si>
    <t>Brooklyn Yard (SP), Portland</t>
  </si>
  <si>
    <t>Holgate Blvd between McLoughlin Blvd or 99E (Hwy 81) and UPRR Track</t>
  </si>
  <si>
    <t>OR8A - Portland International Airport</t>
  </si>
  <si>
    <t>Columbia Blvd</t>
  </si>
  <si>
    <t>Portland International Airport</t>
  </si>
  <si>
    <t>Columbia Blvd between Hwy 123 (Killingsworth St) and I-5, US 30BY (Columbia Blvd) between Killingsworth and I-205 CN 123AE. 47th Ave between Columbia Blvd and Cornfoot Rd, Cornfoot Rd between 47th and Alderwood Rd, Alderwood Rd between Cornfoot Rd and 8</t>
  </si>
  <si>
    <t>OR9R - Willridge Yards</t>
  </si>
  <si>
    <t>Willridge Yards</t>
  </si>
  <si>
    <t>Balboa Ave between Culebra Ave and US 30 (Hwy 92)</t>
  </si>
  <si>
    <t>NATIONAL HIGHWAY FREIGHT NETWORK - Pennsylvania</t>
  </si>
  <si>
    <t>PA</t>
  </si>
  <si>
    <t>Front St</t>
  </si>
  <si>
    <t>PA33R (Pattison Av)</t>
  </si>
  <si>
    <t>Front St from I76 to PA33R (Pattison Av)</t>
  </si>
  <si>
    <t>I176</t>
  </si>
  <si>
    <t>I176 from I76 to U422</t>
  </si>
  <si>
    <t>I276 from U422 to PA/NJ Line</t>
  </si>
  <si>
    <t>I283</t>
  </si>
  <si>
    <t>U322</t>
  </si>
  <si>
    <t>I283 from I76 to U322</t>
  </si>
  <si>
    <t>I276/I95</t>
  </si>
  <si>
    <t>I295 from I276/I95 to U1</t>
  </si>
  <si>
    <t>I376</t>
  </si>
  <si>
    <t>PA4R</t>
  </si>
  <si>
    <t>I376 from PA4R to I76</t>
  </si>
  <si>
    <t>I476</t>
  </si>
  <si>
    <t>0.58 Miles North of S63</t>
  </si>
  <si>
    <t>I476 from I95 to 0.58 Miles North of S63</t>
  </si>
  <si>
    <t>I676 from I95 to PA/NJ Line</t>
  </si>
  <si>
    <t>I76/U30</t>
  </si>
  <si>
    <t>I70 from MD/PA Line to I76/U30</t>
  </si>
  <si>
    <t>PA/WV Line</t>
  </si>
  <si>
    <t>I70 from I76 to PA/WV Line</t>
  </si>
  <si>
    <t>NJ/PA Line</t>
  </si>
  <si>
    <t>I76 from NJ/PA Line to U1</t>
  </si>
  <si>
    <t>PA/OH Line</t>
  </si>
  <si>
    <t>I76 from U422 to PA/OH Line</t>
  </si>
  <si>
    <t>I78 from I81 to PA/NJ Line</t>
  </si>
  <si>
    <t>I79</t>
  </si>
  <si>
    <t>PA2P</t>
  </si>
  <si>
    <t>I79 from PA2P to I76</t>
  </si>
  <si>
    <t>I80 from OH/PA Line to PA/NJ Line</t>
  </si>
  <si>
    <t>I81 from MD/PA Line to PA/NY Line</t>
  </si>
  <si>
    <t>I83 from U30 to I81</t>
  </si>
  <si>
    <t>I84 from I81 to PA/NY Line</t>
  </si>
  <si>
    <t>I90 from OH/PA Line to PA/NY Line</t>
  </si>
  <si>
    <t>I276/I295</t>
  </si>
  <si>
    <t>I95 from DE/PA Line to I276/I295</t>
  </si>
  <si>
    <t>S114</t>
  </si>
  <si>
    <t>PA41L</t>
  </si>
  <si>
    <t>S114 from PA41L to I81</t>
  </si>
  <si>
    <t>PA5P</t>
  </si>
  <si>
    <t>S51 from PA5P to I70</t>
  </si>
  <si>
    <t>S724</t>
  </si>
  <si>
    <t>U222</t>
  </si>
  <si>
    <t>S724 from U422 to U222</t>
  </si>
  <si>
    <t>U1 from I95 to PA/NJ Line</t>
  </si>
  <si>
    <t>U22</t>
  </si>
  <si>
    <t>PA13R</t>
  </si>
  <si>
    <t>U22 from PA13R to I81</t>
  </si>
  <si>
    <t>U222 from S724 to U422</t>
  </si>
  <si>
    <t>U30 from I83 to U222</t>
  </si>
  <si>
    <t>PA15R</t>
  </si>
  <si>
    <t>I83/I283</t>
  </si>
  <si>
    <t>U322 from PA15R to I83/I283</t>
  </si>
  <si>
    <t>PA36R</t>
  </si>
  <si>
    <t>U322 from PA36R to I95</t>
  </si>
  <si>
    <t>PA10L</t>
  </si>
  <si>
    <t>U422 from PA10L to S724</t>
  </si>
  <si>
    <t>U422 from U222 to I176</t>
  </si>
  <si>
    <t>PA10L - Atlantic Pipeline Co.</t>
  </si>
  <si>
    <t>Atlantic Pipeline Co.</t>
  </si>
  <si>
    <t>E on Mountain Home Rd (SR 3012) to Columbia Ave (SR 3016) or Woodrow Rd&amp; N to US 422</t>
  </si>
  <si>
    <t>PA13R - Harrisburg Lucknow Termini</t>
  </si>
  <si>
    <t>Harrisburg Lucknow Termini</t>
  </si>
  <si>
    <t>S on Industrial Rd to Wildewood Park Dr to Cameron St; North on Industrial Rd to Linglestown Rd (SR 0039) to US 22</t>
  </si>
  <si>
    <t>PA15R - Conrail DB Stack Facility and Triple Crown RDRLR</t>
  </si>
  <si>
    <t>Conrail DB Stack Facility and Triple Crown RDRLR</t>
  </si>
  <si>
    <t>W on Grayson Rd to Rupp Hill Rd to Paxton St to Penhar Dr to US 322</t>
  </si>
  <si>
    <t>PA22P - Tioga Port Facilities</t>
  </si>
  <si>
    <t>Tioga Port Facilities</t>
  </si>
  <si>
    <t>Delaware Ave to Castor Ave to I-95; Delaware Ave to Alleghany Ave to I-95</t>
  </si>
  <si>
    <t>PA28R - Norfolk Southern Morrisville</t>
  </si>
  <si>
    <t>Norfolk Southern Morrisville</t>
  </si>
  <si>
    <t>E Cabot Blvd to Oxford Valley Rd to US 1</t>
  </si>
  <si>
    <t>PA2P - Neville Island Freight Cluster</t>
  </si>
  <si>
    <t>Neville Island Freight Cluster</t>
  </si>
  <si>
    <t>Southeast on Neville Rd to PA 51; Northwest on Neville Rd, West on Grand Ave to I-79</t>
  </si>
  <si>
    <t>PA31R - CSX Eastside Bulk</t>
  </si>
  <si>
    <t>CSX Eastside Bulk</t>
  </si>
  <si>
    <t>From I-76 along Moore St, Warfield St, Passyunk Ave and Wharton St to facility</t>
  </si>
  <si>
    <t>PA33R - South Philadelphia Rail Complex</t>
  </si>
  <si>
    <t>Pattison Ave</t>
  </si>
  <si>
    <t>South Philadelphia Rail Complex</t>
  </si>
  <si>
    <t>Pattison Ave from Front St to C. Columbus Blvd to Delaware Ave via Packer Ave</t>
  </si>
  <si>
    <t>PA34A - Philadelphia International Airport - Freight Facilities</t>
  </si>
  <si>
    <t>Philadelphia International Airport - Freight Facilities</t>
  </si>
  <si>
    <t>North on Scott Way, Northeast on Penrose Ave (SR 0291) to I-95 NB: North on Scotts Way, Northeast on Bartram Ave to I-95 SB. East on Hog Island Ave, North on Fort Mifflin Ave to Enterprise Ave to I-95 NB; West Enterprise Ave to Island Ave to I-95 SB.  .</t>
  </si>
  <si>
    <t>PA35P - Penn. Terminals</t>
  </si>
  <si>
    <t>Penn. Terminals</t>
  </si>
  <si>
    <t>North on Saville Ave, East on Industrial Hwy (PA 291), North on Stewart Ave (SR 2033) to I-95</t>
  </si>
  <si>
    <t>PA36R - CSX Twin Oaks Auto</t>
  </si>
  <si>
    <t>CSX Twin Oaks Auto</t>
  </si>
  <si>
    <t>Bethel Rd to US 322 (Conchester Rd)</t>
  </si>
  <si>
    <t>PA40P - Novolog Port Facility</t>
  </si>
  <si>
    <t>Novolog Port Facility</t>
  </si>
  <si>
    <t>South Pennsylvania Ave to US 1</t>
  </si>
  <si>
    <t>PA41L - Petroleum Products Corporation Terminal (Silver Spring Township)</t>
  </si>
  <si>
    <t>Petroleum Products Corporation Terminal (Silver Spring Township)</t>
  </si>
  <si>
    <t>From US 11, south on SR 114 to Texaco Road ending at Hempt Road</t>
  </si>
  <si>
    <t>PA4R - Conrail Double Stack Intermodal Terminal</t>
  </si>
  <si>
    <t>Conrail Double Stack Intermodal Terminal</t>
  </si>
  <si>
    <t>SE on Wall Ave to PA 48 (SR 0048) North on PA 48 to I-376</t>
  </si>
  <si>
    <t>PA5P - W Elizabeth Monongahela River Terminal Cluster</t>
  </si>
  <si>
    <t>W Elizabeth Monongahela River Terminal Cluster</t>
  </si>
  <si>
    <t>NE on New State Hwy (SR 0837) to PA 51 (SR 0051); Southwest on New St Hwy &amp; SR 0837 to SR 1006 to Mon/Fayette Expy</t>
  </si>
  <si>
    <t>PA6P - Donora industrial Park Terminal</t>
  </si>
  <si>
    <t>Donora industrial Park Terminal</t>
  </si>
  <si>
    <t>SE on McKean Ave (SR 0837) to SR 1077 to SR 3013 to SR 0201 &amp; connects to I-70: Southeast on McKean Ave &amp; SR 0837 to Coyle Curtain Rd to Future M/F Expy</t>
  </si>
  <si>
    <t>WV/PA Line</t>
  </si>
  <si>
    <t>NATIONAL HIGHWAY FREIGHT NETWORK - Puerto Rico</t>
  </si>
  <si>
    <t>PR</t>
  </si>
  <si>
    <t>Expreso Rafael M Nadal</t>
  </si>
  <si>
    <t>Expreso Rafael M Nadal from S1 to S20</t>
  </si>
  <si>
    <t>IPRI-1</t>
  </si>
  <si>
    <t>IPRI-2</t>
  </si>
  <si>
    <t>IPRI-1 from IPRI-2 to S26</t>
  </si>
  <si>
    <t>IPRI-2 from IPRI-1 to IPRI-1</t>
  </si>
  <si>
    <t>IPRI-3</t>
  </si>
  <si>
    <t>S53</t>
  </si>
  <si>
    <t>IPRI-3 from S53 to IPRI-1</t>
  </si>
  <si>
    <t>S1 from IPRI-1 to Expreso Rafael M Nadal</t>
  </si>
  <si>
    <t>PR7P</t>
  </si>
  <si>
    <t>S1 from PR7P to Expreso Rafael M Nadal</t>
  </si>
  <si>
    <t>S123</t>
  </si>
  <si>
    <t>S10 from IPRI-1 to S123</t>
  </si>
  <si>
    <t>S10 from S123 to IPRI-2</t>
  </si>
  <si>
    <t>S165</t>
  </si>
  <si>
    <t>S165 from S2 to IPRI-2</t>
  </si>
  <si>
    <t>S17</t>
  </si>
  <si>
    <t>S181</t>
  </si>
  <si>
    <t>S17 from IPRI-1 to S181</t>
  </si>
  <si>
    <t>Avenida Frontera</t>
  </si>
  <si>
    <t>S181 from Avenida Frontera to S17</t>
  </si>
  <si>
    <t>S2 from S165 to S1</t>
  </si>
  <si>
    <t>S20 from Expreso Rafael M Nadal to S2</t>
  </si>
  <si>
    <t>S21 from IPRI-1 to S1</t>
  </si>
  <si>
    <t>S26 from PR7P to IPRI-1</t>
  </si>
  <si>
    <t>S28 from S2 to S165</t>
  </si>
  <si>
    <t>S3 from S1 to IPRI-3</t>
  </si>
  <si>
    <t>Guayama County Line</t>
  </si>
  <si>
    <t>S53 from IPRI-1 to Guayama County Line</t>
  </si>
  <si>
    <t>S53 from S30 to IPRI-3</t>
  </si>
  <si>
    <t>S185</t>
  </si>
  <si>
    <t>S66 from S185 to IPRI-3</t>
  </si>
  <si>
    <t>PR1A - Rafael Hernandez Airport, Aguadilla</t>
  </si>
  <si>
    <t>Rafael Hernandez Airport, Aguadilla</t>
  </si>
  <si>
    <t>From PR-2 (km 124.5): North 2.8 miles on PR-107 to Old Ramey Air Force Base. From PR-2 (km 118.9): North 6.21 miles on PR-110 to Old Ramey Air Force Base</t>
  </si>
  <si>
    <t>PR2A - Mercedita Airport, Ponce</t>
  </si>
  <si>
    <t>S52</t>
  </si>
  <si>
    <t>Mercedita Airport, Ponce</t>
  </si>
  <si>
    <t>From PR-52 (km 96.8): South 1.9 miles on PR-10 to airport</t>
  </si>
  <si>
    <t>PR3P - Ponce Port, Ponce</t>
  </si>
  <si>
    <t>Ponce Port, Ponce</t>
  </si>
  <si>
    <t>From PR-52 (km 104.9): South 1.1 miles on PR-12 to port</t>
  </si>
  <si>
    <t>PR4P - Fajardo Port, Fajardo</t>
  </si>
  <si>
    <t>Fajardo Port, Fajardo</t>
  </si>
  <si>
    <t>From PR-3 (km 43.4): southeasterly 2.1 mi on PR- 194 and easterly 1.2 mi on PR-195 to port. From PR-3 (km 47.6): north 0.6 mi on PR-194, 0.43 mi on Marcelito Gotay St to PR-195</t>
  </si>
  <si>
    <t>PR7P - San Juan Port, San Juan (North)</t>
  </si>
  <si>
    <t>San Juan Port, San Juan (North)</t>
  </si>
  <si>
    <t>From PR-1/25: west 1.95 miles on PR-1 to port</t>
  </si>
  <si>
    <t>NATIONAL HIGHWAY FREIGHT NETWORK - Rhode Island</t>
  </si>
  <si>
    <t>RI</t>
  </si>
  <si>
    <t>Water St</t>
  </si>
  <si>
    <t>I195 from I95 to Water St</t>
  </si>
  <si>
    <t>I95 from CT/RI Line to RI/MA Line</t>
  </si>
  <si>
    <t>S403 F</t>
  </si>
  <si>
    <t>S4 from S403 F to I95</t>
  </si>
  <si>
    <t>RI5A - TF Green State Airport, Warwick</t>
  </si>
  <si>
    <t>TF Green State Airport, Warwick</t>
  </si>
  <si>
    <t>From I-95 (ex 13): easterly 1.6 mi on Airport Connector to Passenger Terminal</t>
  </si>
  <si>
    <t>RI6P - Quonset Point/Davisville Industrial Park.</t>
  </si>
  <si>
    <t>Quonset Point/Davisville Industrial Park.</t>
  </si>
  <si>
    <t>From RI 4: SE 2.65 mi on RI 403 to Post Rd (US 1)</t>
  </si>
  <si>
    <t>NATIONAL HIGHWAY FREIGHT NETWORK - South Carolina</t>
  </si>
  <si>
    <t>SC</t>
  </si>
  <si>
    <t>I20 from GA/SC Line to I95</t>
  </si>
  <si>
    <t>U176</t>
  </si>
  <si>
    <t>I26 from U176 to U17</t>
  </si>
  <si>
    <t>I26 from I85 to SC/NC Line</t>
  </si>
  <si>
    <t>I385</t>
  </si>
  <si>
    <t>3.34 Miles West of I85</t>
  </si>
  <si>
    <t>0.32 Miles East of I85</t>
  </si>
  <si>
    <t>I385 from 3.34 Miles West of I85 to 0.32 Miles East of I85</t>
  </si>
  <si>
    <t>I526</t>
  </si>
  <si>
    <t>SC9P</t>
  </si>
  <si>
    <t>I526 from SC9P to I26</t>
  </si>
  <si>
    <t>I85 from GA/SC Line to SC/NC Line</t>
  </si>
  <si>
    <t>I95 from GA/SC Line to SC/NC Line</t>
  </si>
  <si>
    <t>I585</t>
  </si>
  <si>
    <t>U176 from I85 to I585</t>
  </si>
  <si>
    <t>SC10P - Columbus St/Union Pier Terminal</t>
  </si>
  <si>
    <t>Columbus St/Union Pier Terminal</t>
  </si>
  <si>
    <t>Morrison Dr from I-26 South to Charlotte Street, east to Washington St, south to the terminal</t>
  </si>
  <si>
    <t>SC5R - Charleston Rail Facility (CSX)</t>
  </si>
  <si>
    <t>Charleston Rail Facility (CSX)</t>
  </si>
  <si>
    <t>S-62 (Montague Ave) S-1411 (Blossom St) between I-26 and the Rail Freight Yard</t>
  </si>
  <si>
    <t>SC8P - North Charleston Terminal</t>
  </si>
  <si>
    <t>North Charleston Terminal</t>
  </si>
  <si>
    <t>Remount Rd (Terminal) Remount Rd (Terminal to I-26)</t>
  </si>
  <si>
    <t>SC9P - Wando Terminal</t>
  </si>
  <si>
    <t>Wando Terminal</t>
  </si>
  <si>
    <t>State Rd S--10-97 from I-526 to the terminal</t>
  </si>
  <si>
    <t>Veterans Terminal</t>
  </si>
  <si>
    <t>SC-7 from I-26</t>
  </si>
  <si>
    <t>SC-7 from I-26 Cosgrove Ave, Spruill Ave, McMillan Ave, N Hobson Ave until Viaduct Rd)</t>
  </si>
  <si>
    <t>Inland Port Greer</t>
  </si>
  <si>
    <t>SC 12 from I-85</t>
  </si>
  <si>
    <t>SC 12 from I-85 SC 101 to J Verne Smith Pkwy to GSP Logistic Pkwy to Int Commerce Blvd to facility</t>
  </si>
  <si>
    <t>Inland Port Dillon</t>
  </si>
  <si>
    <t>SC-34 from I-95</t>
  </si>
  <si>
    <t>SC-34 from I-95 Industrial Pk Rd to Fairfield Rd to facility</t>
  </si>
  <si>
    <t>Hugh Leatherman Terminal</t>
  </si>
  <si>
    <t>Port access Rd from I-26</t>
  </si>
  <si>
    <t>Port access Rd from I-26 0.797 mile on port access Rd</t>
  </si>
  <si>
    <t>NATIONAL HIGHWAY FREIGHT NETWORK - South Dakota</t>
  </si>
  <si>
    <t>SD</t>
  </si>
  <si>
    <t>WY/SD Line</t>
  </si>
  <si>
    <t>I90 from WY/SD Line to SD/MN Line</t>
  </si>
  <si>
    <t>NATIONAL HIGHWAY FREIGHT NETWORK - Tennessee</t>
  </si>
  <si>
    <t>TN</t>
  </si>
  <si>
    <t>I124</t>
  </si>
  <si>
    <t>I124 from I24 to S58</t>
  </si>
  <si>
    <t>I24 from KY/TN Line to I65</t>
  </si>
  <si>
    <t>I24 from I65 to TN/GA Line</t>
  </si>
  <si>
    <t>I24 from GA/TN Line to I75</t>
  </si>
  <si>
    <t>I40 from AR/TN Line to I240</t>
  </si>
  <si>
    <t>I40 from I240 to I24</t>
  </si>
  <si>
    <t>TN/NC Line</t>
  </si>
  <si>
    <t>I40 from I24 to TN/NC Line</t>
  </si>
  <si>
    <t>I440 from I40 to U70</t>
  </si>
  <si>
    <t>I55 from MS/TN Line to TN/AR Line</t>
  </si>
  <si>
    <t>I640</t>
  </si>
  <si>
    <t>I640 from I75 to I40</t>
  </si>
  <si>
    <t>I65 from AL/TN Line to I40</t>
  </si>
  <si>
    <t>I65 from I40 to TN/KY Line</t>
  </si>
  <si>
    <t>I75 from GA/TN Line to I40</t>
  </si>
  <si>
    <t>I75 from I40 to TN/KY Line</t>
  </si>
  <si>
    <t>TN/VA Line</t>
  </si>
  <si>
    <t>I81 from I40 to TN/VA Line</t>
  </si>
  <si>
    <t>TN1L</t>
  </si>
  <si>
    <t>S153 from TN1L to I75</t>
  </si>
  <si>
    <t>S254</t>
  </si>
  <si>
    <t>S254 from I65 to I24</t>
  </si>
  <si>
    <t>TN5P</t>
  </si>
  <si>
    <t>Chestnut St</t>
  </si>
  <si>
    <t>S58 from TN5P to Chestnut St</t>
  </si>
  <si>
    <t>TN6P</t>
  </si>
  <si>
    <t>S58 from TN6P to I124</t>
  </si>
  <si>
    <t>TN4P</t>
  </si>
  <si>
    <t>U27 from TN4P to S58</t>
  </si>
  <si>
    <t>U78/S4</t>
  </si>
  <si>
    <t>TN18R</t>
  </si>
  <si>
    <t>TN13R</t>
  </si>
  <si>
    <t>U78/S4 from TN18R to TN13R</t>
  </si>
  <si>
    <t>TN11L - Colonial &amp; Plantation Pipeline Co. - Knx</t>
  </si>
  <si>
    <t>Colonial &amp; Plantation Pipeline Co. - Knx</t>
  </si>
  <si>
    <t>Middlebrook Pike (Sr-169), 44th St, Western Ave from The Terminal Entrance To I-75</t>
  </si>
  <si>
    <t>TN13R - Forrest Yards - Memphis Norfolk Southern</t>
  </si>
  <si>
    <t>Forrest Yards - Memphis Norfolk Southern</t>
  </si>
  <si>
    <t>Southern Avenue from Lamar Ave. (Sr-4) to East Parkway (Sr-277).  East Parkway (Sr-277) From Lamar Ave. (Sr-4) To Southern Avenue. Spottswood Avenue from Airways (Sr-277) To Forrest Yard.</t>
  </si>
  <si>
    <t>TN14P - President's Island - Memphis</t>
  </si>
  <si>
    <t>President's Island - Memphis</t>
  </si>
  <si>
    <t>McLemore Ave, Riverside Blvd, Jack Carley Causeway, Harbor Av, Channel Av, Jetty St Btw I-55 &amp; Port</t>
  </si>
  <si>
    <t>TN15A - Memphis International Airport</t>
  </si>
  <si>
    <t>Memphis International Airport</t>
  </si>
  <si>
    <t>Tchulahoma And Democrat Rd Between Lamar Ave (Sr-4) And Airways Blvd. Plough Blvd Between I-240 And the Airport Entrance</t>
  </si>
  <si>
    <t>TN17R - Leewood Yards - Memphis Csx</t>
  </si>
  <si>
    <t>Leewood Yards - Memphis Csx</t>
  </si>
  <si>
    <t>Jackson Avenue (Sr-14) And Chelsea Avenue Between I-40 And Warford Street</t>
  </si>
  <si>
    <t>TN18R - Tennessee Yards - Memphis Burlington Nor</t>
  </si>
  <si>
    <t>Tennessee Yards - Memphis Burlington Nor</t>
  </si>
  <si>
    <t>Shelby Drive Between Lamar Avenue (Sr-4) And the Tennessee Yard</t>
  </si>
  <si>
    <t>TN19R - Johnston Yards - Memphis Illinois Centra</t>
  </si>
  <si>
    <t>Johnston Yards - Memphis Illinois Centra</t>
  </si>
  <si>
    <t>Mallory Avenue and Riverport Road Between I-55 And Rail Yard</t>
  </si>
  <si>
    <t>TN1L - Colonial Pipeline - Chattanooga</t>
  </si>
  <si>
    <t>Colonial Pipeline - Chattanooga</t>
  </si>
  <si>
    <t>Jersey Pike From Enterprise Park Drive to Sr-153</t>
  </si>
  <si>
    <t>TN22R - Radnor Yards - Nashville Csx</t>
  </si>
  <si>
    <t>Radnor Yards - Nashville Csx</t>
  </si>
  <si>
    <t>Armory Ave And Sidco Drive Between I-65 And Harding Place (Sr-255)</t>
  </si>
  <si>
    <t>TN2A - Chattanooga Metropolitan Airport</t>
  </si>
  <si>
    <t>Chattanooga Metropolitan Airport</t>
  </si>
  <si>
    <t>Shepherd Road (Airport Connector) Between Sr-153 And Airport Road</t>
  </si>
  <si>
    <t>Mid-South Terminals</t>
  </si>
  <si>
    <t>Hudson Rd. To Pineville Rd. To Moccasin Bend Rd. To Hamm Rd. To S. R. 29</t>
  </si>
  <si>
    <t>TN4P - J.I.T. Terminals - Chattanooga</t>
  </si>
  <si>
    <t>J.I.T. Terminals - Chattanooga</t>
  </si>
  <si>
    <t>Manufactures Road from Sr-29 To Terminal Entrance</t>
  </si>
  <si>
    <t>TN5P - Vulcan Materials Company - Chattanooga</t>
  </si>
  <si>
    <t>Vulcan Materials Company - Chattanooga</t>
  </si>
  <si>
    <t>River Street from Evans Street to Riverfront Parkway (Sr-58)</t>
  </si>
  <si>
    <t>TN6P - Southern Foundry Supply - Chattanooga</t>
  </si>
  <si>
    <t>Southern Foundry Supply - Chattanooga</t>
  </si>
  <si>
    <t>West 19th Street from Riverfront Parkway (Sr-58) To the Port Entrance</t>
  </si>
  <si>
    <t>TN3P – Mid- South Terminals</t>
  </si>
  <si>
    <t>NATIONAL HIGHWAY FREIGHT NETWORK - Texas</t>
  </si>
  <si>
    <t>TX</t>
  </si>
  <si>
    <t>Airway Blvd</t>
  </si>
  <si>
    <t>TX44A</t>
  </si>
  <si>
    <t>Airway Blvd from TX44A to I10</t>
  </si>
  <si>
    <t>C1346</t>
  </si>
  <si>
    <t>Pop Gunn St</t>
  </si>
  <si>
    <t>I410</t>
  </si>
  <si>
    <t>C1346 from Pop Gunn St to I410</t>
  </si>
  <si>
    <t>C526</t>
  </si>
  <si>
    <t>TX185P</t>
  </si>
  <si>
    <t>C526 from TX185P to I10</t>
  </si>
  <si>
    <t>E 13th St</t>
  </si>
  <si>
    <t>E Elizabeth St</t>
  </si>
  <si>
    <t>Sam Perl Blvd</t>
  </si>
  <si>
    <t>E 13th St from E Elizabeth St to Sam Perl Blvd</t>
  </si>
  <si>
    <t>E Elizabeth St from S4 to E 13th St</t>
  </si>
  <si>
    <t>E Ridge Rd</t>
  </si>
  <si>
    <t>FM 2061</t>
  </si>
  <si>
    <t>U281</t>
  </si>
  <si>
    <t>E Ridge Rd from FM 2061 to U281</t>
  </si>
  <si>
    <t>FM 2061/ Jackson Rd</t>
  </si>
  <si>
    <t>I2</t>
  </si>
  <si>
    <t>FM 2061/ Jackson Rd from I2 to E Ridge Rd</t>
  </si>
  <si>
    <t>Hardy Toll Rd</t>
  </si>
  <si>
    <t>I45</t>
  </si>
  <si>
    <t>Gulf Bank Rd</t>
  </si>
  <si>
    <t>Hardy Toll Rd from I45 to Gulf Bank Rd</t>
  </si>
  <si>
    <t>Hawkins Blvd</t>
  </si>
  <si>
    <t>Dodge Rd</t>
  </si>
  <si>
    <t>Hawkins Blvd from Dodge Rd to I10</t>
  </si>
  <si>
    <t>U90/I35</t>
  </si>
  <si>
    <t>I10 from NM/TX Line to U90/I35</t>
  </si>
  <si>
    <t>I10 from I410 to TX/LA Line</t>
  </si>
  <si>
    <t>S375</t>
  </si>
  <si>
    <t>I110 from I10 to S375</t>
  </si>
  <si>
    <t>S115</t>
  </si>
  <si>
    <t>I2 from S115 to I69</t>
  </si>
  <si>
    <t>I20 from I10 to TX/LA Line</t>
  </si>
  <si>
    <t>I27</t>
  </si>
  <si>
    <t>S289</t>
  </si>
  <si>
    <t>I27 from I40 to S289</t>
  </si>
  <si>
    <t>I30 from I20 to TX/AR Line</t>
  </si>
  <si>
    <t>I345</t>
  </si>
  <si>
    <t>I345 from U75 to I30</t>
  </si>
  <si>
    <t>U83</t>
  </si>
  <si>
    <t>I35E and I35W</t>
  </si>
  <si>
    <t>I35 from U83 to I35E and I35W</t>
  </si>
  <si>
    <t>I35 from I35E and I35W to TX/OK Line</t>
  </si>
  <si>
    <t>I35E from I35 to I35</t>
  </si>
  <si>
    <t>I35W from I35 to I35</t>
  </si>
  <si>
    <t>I37</t>
  </si>
  <si>
    <t>U181</t>
  </si>
  <si>
    <t>I37 from U181 to I410</t>
  </si>
  <si>
    <t>I40 from NM/TX Line to TX/OK Line</t>
  </si>
  <si>
    <t>1.83 Miles West of I35</t>
  </si>
  <si>
    <t>I410 from I35 to 1.83 Miles West of I35</t>
  </si>
  <si>
    <t>S366 S</t>
  </si>
  <si>
    <t>I45 from S87 to S366 S</t>
  </si>
  <si>
    <t>S161</t>
  </si>
  <si>
    <t>I635 from S161 to I20</t>
  </si>
  <si>
    <t>Reading Rd</t>
  </si>
  <si>
    <t>I69 from Reading Rd to I45</t>
  </si>
  <si>
    <t>C1314</t>
  </si>
  <si>
    <t>I69 from I10 to C1314</t>
  </si>
  <si>
    <t>I69 from U77 to I37</t>
  </si>
  <si>
    <t>I69 from U77 to S4</t>
  </si>
  <si>
    <t>I69C</t>
  </si>
  <si>
    <t>S107</t>
  </si>
  <si>
    <t>I69C from S107 to I2</t>
  </si>
  <si>
    <t>I820</t>
  </si>
  <si>
    <t>I820 from I30 to I35W</t>
  </si>
  <si>
    <t>N Dallas Tollway</t>
  </si>
  <si>
    <t>Spring Creek Pkwy</t>
  </si>
  <si>
    <t>N Dallas Tollway from I635 to Spring Creek Pkwy</t>
  </si>
  <si>
    <t>Navigation Blvd</t>
  </si>
  <si>
    <t>TX162P</t>
  </si>
  <si>
    <t>S225</t>
  </si>
  <si>
    <t>Navigation Blvd from TX162P to S225</t>
  </si>
  <si>
    <t>Precinct Line</t>
  </si>
  <si>
    <t>S121</t>
  </si>
  <si>
    <t>Precinct Line from S121 to S26</t>
  </si>
  <si>
    <t>S Monroe St</t>
  </si>
  <si>
    <t>U57</t>
  </si>
  <si>
    <t>TX/MX Line</t>
  </si>
  <si>
    <t>S Monroe St from U57 to TX/MX Line</t>
  </si>
  <si>
    <t>U281 S</t>
  </si>
  <si>
    <t>S115 from U281 S to U83</t>
  </si>
  <si>
    <t>S183</t>
  </si>
  <si>
    <t>S121 from I820 to S183</t>
  </si>
  <si>
    <t>TX56P</t>
  </si>
  <si>
    <t>S146 from TX56P to S225</t>
  </si>
  <si>
    <t>S161 from S183 to I635</t>
  </si>
  <si>
    <t>S178</t>
  </si>
  <si>
    <t>S178 from NM/TX Line to I10</t>
  </si>
  <si>
    <t>S183 from S121 to S161</t>
  </si>
  <si>
    <t>TX111L</t>
  </si>
  <si>
    <t>S183 from TX111L to I35E</t>
  </si>
  <si>
    <t>S225 from Navigation Blvd to S146</t>
  </si>
  <si>
    <t>TX110L</t>
  </si>
  <si>
    <t>S26 from TX110L to Precinct Line</t>
  </si>
  <si>
    <t>S288</t>
  </si>
  <si>
    <t>Airport Rd</t>
  </si>
  <si>
    <t>U59</t>
  </si>
  <si>
    <t>S288 from Airport Rd to U59</t>
  </si>
  <si>
    <t>S48</t>
  </si>
  <si>
    <t>S4 from E Elizabeth St to S48</t>
  </si>
  <si>
    <t>TX28P</t>
  </si>
  <si>
    <t>S48 from TX28P to S4</t>
  </si>
  <si>
    <t>Mexico Blvd</t>
  </si>
  <si>
    <t>Sam Perl Blvd from E 13th St to Mexico Blvd</t>
  </si>
  <si>
    <t>E Gabriella Ave</t>
  </si>
  <si>
    <t>U281 from E Ridge Rd to E Gabriella Ave</t>
  </si>
  <si>
    <t>U281S/S115</t>
  </si>
  <si>
    <t>U281 from U281S/S115 to TX/MX Line</t>
  </si>
  <si>
    <t>U287</t>
  </si>
  <si>
    <t>Kennedale Sublett Rd</t>
  </si>
  <si>
    <t>U287 from I20 to Kennedale Sublett Rd</t>
  </si>
  <si>
    <t>U290</t>
  </si>
  <si>
    <t>Barker Cypress Rd</t>
  </si>
  <si>
    <t>U290 from I610 to Barker Cypress Rd</t>
  </si>
  <si>
    <t>MX/TX Line</t>
  </si>
  <si>
    <t>U57 from MX/TX Line to I35</t>
  </si>
  <si>
    <t>U59B</t>
  </si>
  <si>
    <t>TX18A</t>
  </si>
  <si>
    <t>U59B from TX18A to I35</t>
  </si>
  <si>
    <t>N Mirror St</t>
  </si>
  <si>
    <t>I27/ I40</t>
  </si>
  <si>
    <t>U60 from N Mirror St to I27/ I40</t>
  </si>
  <si>
    <t>Danieldale Rd</t>
  </si>
  <si>
    <t>U67 from I20 to Danieldale Rd</t>
  </si>
  <si>
    <t>U75 from S366 S to Spring Creek Pkwy</t>
  </si>
  <si>
    <t>U77 from I69 to I69</t>
  </si>
  <si>
    <t>U77  B</t>
  </si>
  <si>
    <t>U77 B from U77 to U77</t>
  </si>
  <si>
    <t>TX118R</t>
  </si>
  <si>
    <t>U80 from TX118R to I30</t>
  </si>
  <si>
    <t>S352</t>
  </si>
  <si>
    <t>U80 from I635 to S352</t>
  </si>
  <si>
    <t>U90 A</t>
  </si>
  <si>
    <t>TX167R</t>
  </si>
  <si>
    <t>U90 A from TX167R to U59</t>
  </si>
  <si>
    <t>US Rte 66</t>
  </si>
  <si>
    <t>0.09 Miles West of U60</t>
  </si>
  <si>
    <t>US Rte 66 from U60 to 0.09 Miles West of U60</t>
  </si>
  <si>
    <t>TX103L - GATX Terminals Corp.</t>
  </si>
  <si>
    <t>GATX Terminals Corp.</t>
  </si>
  <si>
    <t>Jefferson (Facility to SH 225)</t>
  </si>
  <si>
    <t>TX105L - Star Enterprise/Texaco</t>
  </si>
  <si>
    <t>Star Enterprise/Texaco</t>
  </si>
  <si>
    <t>Quitman between the US 59 and Stevens [0.30 mi]; Stevens between Quitman and the terminal [0.05 mi]</t>
  </si>
  <si>
    <t>TX108A - Alliance Airport (Dallas-Ft Worth)</t>
  </si>
  <si>
    <t>Alliance Airport (Dallas-Ft Worth)</t>
  </si>
  <si>
    <t>Eagle Pkwy between I 35W and Old FM 156</t>
  </si>
  <si>
    <t>TX110L - Diamond Shamrock Corp. Bulk Fuel Facility (DFW)</t>
  </si>
  <si>
    <t>Diamond Shamrock Corp. Bulk Fuel Facility (DFW)</t>
  </si>
  <si>
    <t>Brumlow Ave between the Facility and SH 26 (Colleyville Blvd</t>
  </si>
  <si>
    <t>TX111L - Exxon Bulk Fuel Facility (DFW)</t>
  </si>
  <si>
    <t>Exxon Bulk Fuel Facility (DFW)</t>
  </si>
  <si>
    <t>Carl Rd between the Facility and SH 183 (Airport Freeway)</t>
  </si>
  <si>
    <t>TX118R - Union Pacific Intermodal Facility (DFW)</t>
  </si>
  <si>
    <t>Union Pacific Intermodal Facility (DFW)</t>
  </si>
  <si>
    <t>South Parkway between US 80 and Forney [0.040 mi]; Forney between South Parkway and Sam Houston [1.172 mi]; Sam Houston between Forney and Terminal [0.409 mi]</t>
  </si>
  <si>
    <t>TX120R - Santa Fe Railway Intermodal Facility (DFW)</t>
  </si>
  <si>
    <t>Santa Fe Railway Intermodal Facility (DFW)</t>
  </si>
  <si>
    <t>Westport Road between IH 35W to Blue Mound Rd, and Intermodal Pkwy between Westport Pkwy and Blue Mound R</t>
  </si>
  <si>
    <t>TX12P - Port of Corpus Christi #1</t>
  </si>
  <si>
    <t>Port of Corpus Christi #1</t>
  </si>
  <si>
    <t>Upriver Rd, beginning at IH-37 and FM 2292 (Morgan Mill Road) to the Citgo Plant</t>
  </si>
  <si>
    <t>TX13P - Port of Corpus Christi #2</t>
  </si>
  <si>
    <t>Port of Corpus Christi #2</t>
  </si>
  <si>
    <t>Corn Products Rd between IH-37 and the termini at Valero</t>
  </si>
  <si>
    <t>TX14P - Port of Corpus Christi #3</t>
  </si>
  <si>
    <t>Port of Corpus Christi #3</t>
  </si>
  <si>
    <t>Navigation Blvd between IH-37 and Chemical Turning Basin</t>
  </si>
  <si>
    <t>TX153A - Dallas Love Field Airport</t>
  </si>
  <si>
    <t>Dallas Love Field Airport</t>
  </si>
  <si>
    <t>Mockingbird Ln between the Airport and I-35</t>
  </si>
  <si>
    <t>TX15P - Port of Corpus Christi #4</t>
  </si>
  <si>
    <t>Port of Corpus Christi #4</t>
  </si>
  <si>
    <t>Buddy Lawrence between IH-37 and the Termini at American Chrome and Chemical</t>
  </si>
  <si>
    <t>TX162P - Houston Barge Terminal</t>
  </si>
  <si>
    <t>U90A</t>
  </si>
  <si>
    <t>Houston Barge Terminal</t>
  </si>
  <si>
    <t>Navigation Blvd between Engle and US90A (Wayside)</t>
  </si>
  <si>
    <t>TX164R - UPS Sweetwater Lane Facility, Houston</t>
  </si>
  <si>
    <t>UPS Sweetwater Lane Facility, Houston</t>
  </si>
  <si>
    <t>W Canino (IH 45 to Sweetwater Ln) [0.1 mi]; Sweetwater Ln (Terminal gate to W. Canino) [0.1 mi]</t>
  </si>
  <si>
    <t>TX165R - UPS Mykawa Road Facility, Houston</t>
  </si>
  <si>
    <t>UPS Mykawa Road Facility, Houston</t>
  </si>
  <si>
    <t>Mykawa Rd (IH 610 to Wayside)</t>
  </si>
  <si>
    <t>TX166R - Empire Truck Lines Container Yard, Houston</t>
  </si>
  <si>
    <t>Empire Truck Lines Container Yard, Houston</t>
  </si>
  <si>
    <t>Wallisville Rd (IH 610 to Oates)</t>
  </si>
  <si>
    <t>TX167R - UPS Stafford Facility, Houston</t>
  </si>
  <si>
    <t>UPS Stafford Facility, Houston</t>
  </si>
  <si>
    <t>Stafford Rd (US 90A to Ellis)</t>
  </si>
  <si>
    <t>TX168P - Bulk Materials Handling Plant</t>
  </si>
  <si>
    <t>Bulk Materials Handling Plant</t>
  </si>
  <si>
    <t>Penn City Rd (IH 10 FR to 3100 Block)</t>
  </si>
  <si>
    <t>TX16P - Port of Corpus Christi #5</t>
  </si>
  <si>
    <t>Port of Corpus Christi #5</t>
  </si>
  <si>
    <t>Port Ave between IH-37 and US 181 the Termini at Corpus Christi Public Compress</t>
  </si>
  <si>
    <t>TX174P - Care Terminal, Houston</t>
  </si>
  <si>
    <t>Beltway</t>
  </si>
  <si>
    <t>Care Terminal, Houston</t>
  </si>
  <si>
    <t>Jacinto Port Blvd Between Beltway 8 to Terminal</t>
  </si>
  <si>
    <t>TX185P - Richardson Steel Yard</t>
  </si>
  <si>
    <t>Federal</t>
  </si>
  <si>
    <t>Richardson Steel Yard</t>
  </si>
  <si>
    <t>Industrial Blvd between Federal and the Terminal</t>
  </si>
  <si>
    <t>TX18A - Laredo International Airport</t>
  </si>
  <si>
    <t>Laredo International Airport</t>
  </si>
  <si>
    <t>Bartlett St between Saunders St (US 59) and Maher Ave [0.111 mi]; Maher Ave between Bartlett St. and Pappas [0.4 mi</t>
  </si>
  <si>
    <t>TX21R - Port of Laredo (Union Pacific RR)</t>
  </si>
  <si>
    <t>Port of Laredo (Union Pacific RR)</t>
  </si>
  <si>
    <t>Uniroyal (0.4 mi), Carriers (0.8 mi.), and Port Dr (1.8 mi.) to I-35</t>
  </si>
  <si>
    <t>TX25R - McAllen EC Dev. Corp. &amp; Foreign Trade Zone</t>
  </si>
  <si>
    <t>McAllen EC Dev. Corp. &amp; Foreign Trade Zone</t>
  </si>
  <si>
    <t>FM 1016 between Ware Rd and Spur 115</t>
  </si>
  <si>
    <t>TX26A - McAllen Miller International Airport</t>
  </si>
  <si>
    <t>McAllen Miller International Airport</t>
  </si>
  <si>
    <t>Bicentennial Blvd between Jackson Ave I2 and the Airport</t>
  </si>
  <si>
    <t>TX35L - Diamond Shamrock Terminal (San Antonio)</t>
  </si>
  <si>
    <t>Diamond Shamrock Terminal (San Antonio)</t>
  </si>
  <si>
    <t>US 281 between the Terminal Entrance and I-410</t>
  </si>
  <si>
    <t>TX44A - El Paso International Airport</t>
  </si>
  <si>
    <t>El Paso International Airport</t>
  </si>
  <si>
    <t>Terminal Dr between the Airport and Airway Blvd</t>
  </si>
  <si>
    <t>TX50L - Chevron Refinery (El Paso)</t>
  </si>
  <si>
    <t>Chevron Refinery (El Paso)</t>
  </si>
  <si>
    <t>Trowbridge Dr between I-10 and FM 76</t>
  </si>
  <si>
    <t>TX55P - Turning Basin Terminal (S Houston)</t>
  </si>
  <si>
    <t>Turning Basin Terminal (S Houston)</t>
  </si>
  <si>
    <t>75th St between Navigation Blvd and the Terminal</t>
  </si>
  <si>
    <t>TX56P - Bayport Terminal (Houston)</t>
  </si>
  <si>
    <t>Bayport Terminal (Houston)</t>
  </si>
  <si>
    <t>Port Rd between SH 146 and the Terminal</t>
  </si>
  <si>
    <t>TX57P - Jacintoport Terminal (Houston)</t>
  </si>
  <si>
    <t>Jacintoport Terminal (Houston)</t>
  </si>
  <si>
    <t>South Sheldon Rd between I-10 and the Terminal. South Sheldon Rd between I-10 and the Terminal.  .</t>
  </si>
  <si>
    <t>TX58P - Manchester Terminal Corp. (Houston)</t>
  </si>
  <si>
    <t>Loop 610</t>
  </si>
  <si>
    <t>Manchester Terminal Corp. (Houston)</t>
  </si>
  <si>
    <t>Manchester between East Loop 610 and the Terminal</t>
  </si>
  <si>
    <t>TX70R - S.P. Houston Intermodal Hub</t>
  </si>
  <si>
    <t>S.P. Houston Intermodal Hub</t>
  </si>
  <si>
    <t>Lockwood between I-10 and Wallisville [0.875 mi]; Wallisville between Lockwood and the Terminal [0.15 mi]</t>
  </si>
  <si>
    <t>TX71R - U.P. Settegast Yard (Houston)</t>
  </si>
  <si>
    <t>U.P. Settegast Yard (Houston)</t>
  </si>
  <si>
    <t>Kirkpatrick Blvd between the Terminal and I-610</t>
  </si>
  <si>
    <t>TX72R - M.P. GMAC Yard</t>
  </si>
  <si>
    <t>FM1960</t>
  </si>
  <si>
    <t>M.P. GMAC Yard</t>
  </si>
  <si>
    <t>Hardy Rd between the Terminal and FM-1960 (Humble Westfield Rd)</t>
  </si>
  <si>
    <t>TX73A - Houston Intercontinental Airport</t>
  </si>
  <si>
    <t>Houston Intercontinental Airport</t>
  </si>
  <si>
    <t>Will Clayton Pkwy from I69 to John F Kennedy Blvd to S8</t>
  </si>
  <si>
    <t>NATIONAL HIGHWAY FREIGHT NETWORK - Utah</t>
  </si>
  <si>
    <t>UT</t>
  </si>
  <si>
    <t>AZ/UT Line</t>
  </si>
  <si>
    <t>I15 from AZ/UT Line to I84</t>
  </si>
  <si>
    <t>I215 from I15 to I80</t>
  </si>
  <si>
    <t>1700 S</t>
  </si>
  <si>
    <t>S67</t>
  </si>
  <si>
    <t>I215 from 1700 S to S67</t>
  </si>
  <si>
    <t>I70 from I15 to UT/CO Line</t>
  </si>
  <si>
    <t>I80 from NV/UT Line to I15</t>
  </si>
  <si>
    <t>UT/WY Line</t>
  </si>
  <si>
    <t>I80 from I15 to UT/WY Line</t>
  </si>
  <si>
    <t>I84 from I80 to I15</t>
  </si>
  <si>
    <t>I84 from I15 to UT/ID Line</t>
  </si>
  <si>
    <t>S209</t>
  </si>
  <si>
    <t>U89</t>
  </si>
  <si>
    <t>S209 from S68 to U89</t>
  </si>
  <si>
    <t>S26 from I15 to I84</t>
  </si>
  <si>
    <t>S265</t>
  </si>
  <si>
    <t>S265 from I15 to U89</t>
  </si>
  <si>
    <t>UT2L - Chevron Oil Refinery</t>
  </si>
  <si>
    <t>Chevron Oil Refinery</t>
  </si>
  <si>
    <t>From refinery at 2400 North 1100 West to Warm Springs Rd to I-15</t>
  </si>
  <si>
    <t>UT6A - Salt Lake International Airport</t>
  </si>
  <si>
    <t>Salt Lake International Airport</t>
  </si>
  <si>
    <t>From SLC Airport passenger terminal along Terminal Drive to I-80</t>
  </si>
  <si>
    <t xml:space="preserve">UT9L - Tesoro Refinery </t>
  </si>
  <si>
    <t xml:space="preserve">Tesoro Refinery </t>
  </si>
  <si>
    <t>From refinery at 400 West 900 North to 600 North to I-15</t>
  </si>
  <si>
    <t>NATIONAL HIGHWAY FREIGHT NETWORK - Vermont</t>
  </si>
  <si>
    <t>VT</t>
  </si>
  <si>
    <t>VT/QC Line</t>
  </si>
  <si>
    <t>I89 from I91 to VT/QC Line</t>
  </si>
  <si>
    <t>I91 from MA/VT Line to VT/QC Line</t>
  </si>
  <si>
    <t>NATIONAL HIGHWAY FREIGHT NETWORK - Virginia</t>
  </si>
  <si>
    <t>VA</t>
  </si>
  <si>
    <t>0.81 Miles West of I95</t>
  </si>
  <si>
    <t>6.26 Miles East of I95</t>
  </si>
  <si>
    <t>I295 from 0.81 Miles West of I95 to 6.26 Miles East of I95</t>
  </si>
  <si>
    <t>I495 from I95 to VA/MD Line</t>
  </si>
  <si>
    <t>I564</t>
  </si>
  <si>
    <t>S406</t>
  </si>
  <si>
    <t>I564 from S406 to I64</t>
  </si>
  <si>
    <t>I64 from I264 to I95</t>
  </si>
  <si>
    <t>I66 from I81 to I495</t>
  </si>
  <si>
    <t>I664</t>
  </si>
  <si>
    <t>VA8P</t>
  </si>
  <si>
    <t>I664 from VA8P to I64</t>
  </si>
  <si>
    <t>I77 from NC/VA Line to I81</t>
  </si>
  <si>
    <t>VA/WV Line</t>
  </si>
  <si>
    <t>I77 from I81 to VA/WV Line</t>
  </si>
  <si>
    <t>I81 from TN/VA Line to VA/WV Line</t>
  </si>
  <si>
    <t>I85 from NC/VA Line to I95</t>
  </si>
  <si>
    <t>I95 from NC/VA Line to VA/MD Line</t>
  </si>
  <si>
    <t>S337</t>
  </si>
  <si>
    <t>U58</t>
  </si>
  <si>
    <t>S337 from S406 to U58</t>
  </si>
  <si>
    <t>S406 from I564 to S337</t>
  </si>
  <si>
    <t>VA11P - Port of Richmond - Deepwater Term.</t>
  </si>
  <si>
    <t>Port of Richmond - Deepwater Term.</t>
  </si>
  <si>
    <t>Deep Water Rd. (Ent. to Connector), Connector Rd. (DW Rd. to Comm.), Commerce Rd (Conn. Rd to I-95)</t>
  </si>
  <si>
    <t>VA12R - Alexandria Intermodal - Norfolk Southern</t>
  </si>
  <si>
    <t>Alexandria Intermodal - Norfolk Southern</t>
  </si>
  <si>
    <t>Metro Rd (entrance to Van Dorn St), Van Dorn St (Metro Rd to I-95)</t>
  </si>
  <si>
    <t>VA13R - Chesapeake Intermodal - Norfolk Southern</t>
  </si>
  <si>
    <t>Chesapeake Intermodal - Norfolk Southern</t>
  </si>
  <si>
    <t>Atlantic Ave. (Entrance to S.R.168), S.R. 168 (Atlantic to I-64)</t>
  </si>
  <si>
    <t>VA7P - Port of Hampton Rds - Lamberts Point</t>
  </si>
  <si>
    <t>Port of Hampton Rds - Lamberts Point</t>
  </si>
  <si>
    <t>Orapax Rd. (Entrance to Raleigh Ave.), Raleigh Ave (Orapax to S.R. 337)</t>
  </si>
  <si>
    <t>VA8P - Port of Hampton - Newport News Terminal</t>
  </si>
  <si>
    <t>Port of Hampton - Newport News Terminal</t>
  </si>
  <si>
    <t>25th St. (Entrance to Huntington), Huntington Ave (25th to 26th), 26th Str. (Huntington to I- 664). 25th St. (Entrance to Huntington), Huntington (25th to 23rd), 23rd (Huntington to I- 664)</t>
  </si>
  <si>
    <t>NATIONAL HIGHWAY FREIGHT NETWORK - Washington</t>
  </si>
  <si>
    <t>WA</t>
  </si>
  <si>
    <t>Boeing Access Rd</t>
  </si>
  <si>
    <t>WA64R</t>
  </si>
  <si>
    <t>Boeing Access Rd from WA64R to I5</t>
  </si>
  <si>
    <t>Garfield St</t>
  </si>
  <si>
    <t>Sumas Ave</t>
  </si>
  <si>
    <t>Garfield St from S9 to Sumas Ave</t>
  </si>
  <si>
    <t>WA/BC Line</t>
  </si>
  <si>
    <t>Sumas Ave from Garfield St to WA/BC Line</t>
  </si>
  <si>
    <t>Spokane St S</t>
  </si>
  <si>
    <t>Spokane St S from S99 to I5</t>
  </si>
  <si>
    <t>OR/VA Line</t>
  </si>
  <si>
    <t>I205 from OR/VA Line to I5</t>
  </si>
  <si>
    <t>S15</t>
  </si>
  <si>
    <t>I5 from OR/WA Line to S15</t>
  </si>
  <si>
    <t>I82 from OR/WA Line to I90</t>
  </si>
  <si>
    <t>I90 from I5 to WA/ID Line</t>
  </si>
  <si>
    <t>S543</t>
  </si>
  <si>
    <t>S543 from I5 to WA/BC Line</t>
  </si>
  <si>
    <t>S167</t>
  </si>
  <si>
    <t>S512</t>
  </si>
  <si>
    <t>S167 from S512 to I405</t>
  </si>
  <si>
    <t>Auburn Way S</t>
  </si>
  <si>
    <t>S18 from I5 to Auburn Way S</t>
  </si>
  <si>
    <t>Canyon Rd</t>
  </si>
  <si>
    <t>S512 from I5 to Canyon Rd</t>
  </si>
  <si>
    <t>S518</t>
  </si>
  <si>
    <t>WA41A</t>
  </si>
  <si>
    <t>S518 from WA41A to I5</t>
  </si>
  <si>
    <t>S539</t>
  </si>
  <si>
    <t>S546</t>
  </si>
  <si>
    <t>S539 from I5 to S546</t>
  </si>
  <si>
    <t>S546 from S539 to S9</t>
  </si>
  <si>
    <t>S9 from S546 to Garfield St</t>
  </si>
  <si>
    <t>WA3A</t>
  </si>
  <si>
    <t>U2 from WA3A to I90</t>
  </si>
  <si>
    <t>WA11P - Port of Vancouver - Port of Vancouver</t>
  </si>
  <si>
    <t>Port of Vancouver</t>
  </si>
  <si>
    <t>SR 501 from I-5 to the Port of Vancouver (NW Lower River Rd)</t>
  </si>
  <si>
    <t>WA2A - Felts Field Municipal Airport, Spokane - Felts Field Municipal Airport, Spokane</t>
  </si>
  <si>
    <t>Felts Field Municipal Airport, Spokane</t>
  </si>
  <si>
    <t>From I-90: Sprague Ave. and North on Fancher Rd to Airport</t>
  </si>
  <si>
    <t>WA31P - Port of Everett - Port of Everett</t>
  </si>
  <si>
    <t>Port of Everett</t>
  </si>
  <si>
    <t>W Marine View Dr. (Port to Pacific), Pacific Av. (Marine View to I-5S) and Maple St ramps to I-5N</t>
  </si>
  <si>
    <t>WA38P - Elliot Bay-Florida St. Port (Seattle) - Elliot Bay-Florida St. Port (Seattle)</t>
  </si>
  <si>
    <t>E Marginal Way</t>
  </si>
  <si>
    <t>Elliot Bay-Florida St. Port (Seattle)</t>
  </si>
  <si>
    <t>16th Ave SW (Spokane St to Port), SW Spokane St (Chelan to E Marginal Way).</t>
  </si>
  <si>
    <t>WA3A - Spokane International Airport - Spokane International Airport</t>
  </si>
  <si>
    <t>Spokane International Airport</t>
  </si>
  <si>
    <t>Airport Dr (US 2 to Airport)</t>
  </si>
  <si>
    <t>WA41A - Sea-Tac International Airport - Sea-Tac International Airport</t>
  </si>
  <si>
    <t>Sea-Tac International Airport</t>
  </si>
  <si>
    <t>Air Cargo Road off of SR 518 to the terminal</t>
  </si>
  <si>
    <t>WA44P - Port of Tacoma - Port of Tacoma</t>
  </si>
  <si>
    <t>Port of Tacoma</t>
  </si>
  <si>
    <t>Port of Tacoma Rd (I-5 to E 11th St), 54th Ave/Taylor Way (SR 99 to E 11th St), and Lincoln Ave (Milwaukee Way to Port of Tacoma Rd).</t>
  </si>
  <si>
    <t>WA59T - Swamp Creek Park-n-Ride (Lynnwood) - Swamp Creek Park-n-Ride (Lynnwood)</t>
  </si>
  <si>
    <t>Swamp Creek Park-n-Ride (Lynnwood)</t>
  </si>
  <si>
    <t>From I-5 (exit 183): W on 164th St SW to 22nd Ave</t>
  </si>
  <si>
    <t>WA64R - BN-South Seattle Yard - BN-South Seattle Yard</t>
  </si>
  <si>
    <t>BN-South Seattle Yard</t>
  </si>
  <si>
    <t>From Boeing Access Rd (just off I-5): North on Airport Way S to Facility Entrance at Hardy Street</t>
  </si>
  <si>
    <t>NATIONAL HIGHWAY FREIGHT NETWORK - West Virginia</t>
  </si>
  <si>
    <t>WV</t>
  </si>
  <si>
    <t>I64 from KY/WV Line to I77</t>
  </si>
  <si>
    <t>I70 from OH/WV Line to WV/PA Line</t>
  </si>
  <si>
    <t>I77 from VA/WV Line to WV/OH Line</t>
  </si>
  <si>
    <t>I81 from VA/WV Line to WV/MD Line</t>
  </si>
  <si>
    <t>WV6P</t>
  </si>
  <si>
    <t>WV8P</t>
  </si>
  <si>
    <t>Cluster of Downtown Huntington Ports</t>
  </si>
  <si>
    <t>Bridge to West Virginia (OH State line to US 60 EB), US 60 EB (WV 527 to 8th), WV 527 (US 60 EB to WV 152), WV 527 NB (US 60 EB to WV 527), WV 152 (I-64 to WV 527)</t>
  </si>
  <si>
    <t>Cluster of Ports E of Huntington on West Virginia</t>
  </si>
  <si>
    <t>From I-64 (ex 15): W and N 3.6 mi on U.S. 60, E 6.0 mi on WV 2 to port</t>
  </si>
  <si>
    <t>NATIONAL HIGHWAY FREIGHT NETWORK - Wisconsin</t>
  </si>
  <si>
    <t>WI</t>
  </si>
  <si>
    <t>I43</t>
  </si>
  <si>
    <t>I894</t>
  </si>
  <si>
    <t>I43 from I90 to I894</t>
  </si>
  <si>
    <t>I41</t>
  </si>
  <si>
    <t>Pioneer Rd</t>
  </si>
  <si>
    <t>I43 from I41 to Pioneer Rd</t>
  </si>
  <si>
    <t>I90 from I94 to I39</t>
  </si>
  <si>
    <t>IL/WI Line</t>
  </si>
  <si>
    <t>I39 from I90 to IL/WI Line</t>
  </si>
  <si>
    <t>I94 from I43 to I90</t>
  </si>
  <si>
    <t>I94 from I90 to WI/MN Line</t>
  </si>
  <si>
    <t>S 43rd St</t>
  </si>
  <si>
    <t>Oklahoma Ave</t>
  </si>
  <si>
    <t>S 43rd St from S59 to Oklahoma Ave</t>
  </si>
  <si>
    <t>S172</t>
  </si>
  <si>
    <t>Webster Ave</t>
  </si>
  <si>
    <t>S172 from I41 to Webster Ave</t>
  </si>
  <si>
    <t>S441</t>
  </si>
  <si>
    <t>Racine St</t>
  </si>
  <si>
    <t>S441 from U41 to Racine St</t>
  </si>
  <si>
    <t>S175/ Brewers Blvd</t>
  </si>
  <si>
    <t>S175/ Brewers Blvd from S59 to I94</t>
  </si>
  <si>
    <t>U14</t>
  </si>
  <si>
    <t>S Gammon Rd</t>
  </si>
  <si>
    <t>U151</t>
  </si>
  <si>
    <t>U14 from S Gammon Rd to U151</t>
  </si>
  <si>
    <t>U18</t>
  </si>
  <si>
    <t>U151 from U14 to U18</t>
  </si>
  <si>
    <t>U18 from U151 to I90</t>
  </si>
  <si>
    <t>I41 from IL/WI Line to I43</t>
  </si>
  <si>
    <t>WI10P - Port of Milwaukee #3</t>
  </si>
  <si>
    <t>Port of Milwaukee #3</t>
  </si>
  <si>
    <t>Becher St between S 5th St and E Bay St. E Bay St between Becher Ave and S Lenox St. E Lincoln Viaduct between S Lenox St and Lincoln Memorial Dr</t>
  </si>
  <si>
    <t>WI11P - Port of Green Bay #1</t>
  </si>
  <si>
    <t>WI12P</t>
  </si>
  <si>
    <t>Port of Green Bay #1</t>
  </si>
  <si>
    <t>Hurlbut St, Bylsby Ave and Atkinson Dr between I-43 and the Port Facility</t>
  </si>
  <si>
    <t>WI12P - Port of Green Bay #2</t>
  </si>
  <si>
    <t>WI13P</t>
  </si>
  <si>
    <t>Port of Green Bay #2</t>
  </si>
  <si>
    <t>Bylsby Ave, Prairie Ave, Broadway Ave, Alexander Ave, Alexander St, Mather St, James St, McDonald St between I-43 &amp; Port Facility</t>
  </si>
  <si>
    <t>WI13P - Port of Green Bay #3</t>
  </si>
  <si>
    <t>Port of Green Bay #3</t>
  </si>
  <si>
    <t>Broadway Av, State St, 7th St, Motor St, 9th St, Lombardi Ave, Ashland Ave between SR 172 and the Port Facility</t>
  </si>
  <si>
    <t>WI3A - General Mitchell Airport, Milwaukee</t>
  </si>
  <si>
    <t>General Mitchell Airport, Milwaukee</t>
  </si>
  <si>
    <t>Mitchell Field Main Access Rd. between Howell Av. (SR 38) and Terminal - Ext. of NHS Route</t>
  </si>
  <si>
    <t>WI8P - Port of Milwaukee #1</t>
  </si>
  <si>
    <t>WI10P</t>
  </si>
  <si>
    <t>Port of Milwaukee #1</t>
  </si>
  <si>
    <t>Lincoln Memorial Dr between Carferry Dr and E Scott St. Carferry Dr between Lincoln Memorial Dr and the Dead End. Bay St between Lincoln Memorial Dr and South Harbor Dr</t>
  </si>
  <si>
    <t>WI9P - Port of Milwaukee #2</t>
  </si>
  <si>
    <t>Port of Milwaukee #2</t>
  </si>
  <si>
    <t>Harbor Dr between Bay St and E Scott Dr. E Scott Dr between Lincoln Memorial Dr and Harbor Dr</t>
  </si>
  <si>
    <t>NATIONAL HIGHWAY FREIGHT NETWORK - Wyoming</t>
  </si>
  <si>
    <t>WY</t>
  </si>
  <si>
    <t>I25 from CO/WY Line to I80</t>
  </si>
  <si>
    <t>I80 from UT/WY Line to WY/NE Line</t>
  </si>
  <si>
    <t>MT/WY Line</t>
  </si>
  <si>
    <t>I90 from MT/WY Line to WY/SD Line</t>
  </si>
  <si>
    <t>*Note: PHFS mileage is based on the U.S. Department of Transportation, Federal Highway Administration, All Roads Network of Linear Referenced Data (ARNOLD) - 2019 geospatial database.</t>
  </si>
  <si>
    <t>PHFS*</t>
  </si>
  <si>
    <t>Table of Primary Highway Freight System Mileages by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</si>
</sst>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9" fontId="3" fillId="0" borderId="0" applyFont="0" applyFill="0" applyBorder="0" applyAlignment="0" applyProtection="0"/>
  </cellStyleXfs>
  <cellXfs count="43">
    <xf numFmtId="0" fontId="0" fillId="0" borderId="0" xfId="0"/>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0" fontId="0" fillId="0" borderId="0" xfId="1" applyNumberFormat="1" applyFont="1"/>
    <xf numFmtId="0" fontId="0" fillId="0" borderId="1" xfId="0" applyBorder="1"/>
    <xf numFmtId="0" fontId="4" fillId="4" borderId="1" xfId="0" applyFont="1" applyFill="1" applyBorder="1" applyAlignment="1">
      <alignment horizontal="center" vertical="center" wrapText="1"/>
    </xf>
    <xf numFmtId="1" fontId="0" fillId="0" borderId="1" xfId="0" applyNumberFormat="1" applyBorder="1"/>
    <xf numFmtId="0" fontId="0" fillId="0" borderId="1" xfId="0" applyBorder="1" applyAlignment="1">
      <alignment horizontal="left"/>
    </xf>
    <xf numFmtId="2" fontId="0" fillId="0" borderId="1" xfId="0" applyNumberFormat="1" applyBorder="1"/>
    <xf numFmtId="2" fontId="4" fillId="4" borderId="1" xfId="0" applyNumberFormat="1" applyFont="1" applyFill="1" applyBorder="1"/>
    <xf numFmtId="0" fontId="2" fillId="0" borderId="1" xfId="0" applyFont="1" applyBorder="1" applyAlignment="1">
      <alignment vertical="center" wrapText="1"/>
    </xf>
    <xf numFmtId="0" fontId="2" fillId="0" borderId="1" xfId="0" applyFont="1" applyBorder="1" applyAlignment="1">
      <alignment horizontal="right" vertical="center" wrapText="1"/>
    </xf>
    <xf numFmtId="4" fontId="2" fillId="0" borderId="1" xfId="0" applyNumberFormat="1" applyFont="1" applyBorder="1" applyAlignment="1">
      <alignment horizontal="right" vertical="center" wrapText="1"/>
    </xf>
    <xf numFmtId="0" fontId="2" fillId="0" borderId="0" xfId="0" applyFont="1"/>
    <xf numFmtId="0" fontId="1" fillId="0" borderId="1" xfId="0" applyFont="1" applyBorder="1" applyAlignment="1">
      <alignment horizontal="right" vertical="center" wrapText="1"/>
    </xf>
    <xf numFmtId="4" fontId="1" fillId="0" borderId="1" xfId="0" applyNumberFormat="1" applyFont="1" applyBorder="1" applyAlignment="1">
      <alignment horizontal="right" vertical="center" wrapText="1"/>
    </xf>
    <xf numFmtId="0" fontId="0" fillId="0" borderId="1" xfId="0" applyBorder="1" applyAlignment="1">
      <alignment horizontal="left" wrapText="1"/>
    </xf>
    <xf numFmtId="1" fontId="0" fillId="0" borderId="1" xfId="0" applyNumberFormat="1" applyBorder="1" applyAlignment="1">
      <alignment wrapText="1"/>
    </xf>
    <xf numFmtId="2" fontId="4" fillId="4" borderId="8" xfId="0" applyNumberFormat="1" applyFont="1" applyFill="1" applyBorder="1"/>
    <xf numFmtId="0" fontId="0" fillId="0" borderId="0" xfId="0" applyAlignment="1">
      <alignment horizontal="center"/>
    </xf>
    <xf numFmtId="0" fontId="0" fillId="0" borderId="0" xfId="0" applyAlignment="1">
      <alignment horizontal="right"/>
    </xf>
    <xf numFmtId="0" fontId="4" fillId="0" borderId="0" xfId="0" applyFont="1"/>
    <xf numFmtId="0" fontId="0" fillId="0" borderId="6" xfId="0" applyBorder="1" applyAlignment="1">
      <alignment horizontal="center"/>
    </xf>
    <xf numFmtId="0" fontId="0" fillId="0" borderId="6" xfId="0" applyBorder="1"/>
    <xf numFmtId="0" fontId="4" fillId="4" borderId="2" xfId="0" applyFont="1" applyFill="1" applyBorder="1" applyAlignment="1">
      <alignment horizontal="center" vertical="center" wrapText="1"/>
    </xf>
    <xf numFmtId="2" fontId="0" fillId="0" borderId="2" xfId="0" applyNumberFormat="1" applyBorder="1"/>
    <xf numFmtId="0" fontId="0" fillId="0" borderId="9" xfId="0" applyBorder="1"/>
    <xf numFmtId="0" fontId="4" fillId="0" borderId="9" xfId="0" applyFont="1" applyBorder="1"/>
    <xf numFmtId="0" fontId="0" fillId="0" borderId="0" xfId="0"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0" fillId="0" borderId="2" xfId="0" applyBorder="1" applyAlignment="1">
      <alignment horizontal="center"/>
    </xf>
    <xf numFmtId="0" fontId="0" fillId="0" borderId="3" xfId="0" applyBorder="1"/>
    <xf numFmtId="0" fontId="0" fillId="0" borderId="4" xfId="0" applyBorder="1"/>
    <xf numFmtId="0" fontId="0" fillId="3" borderId="1" xfId="0" applyFill="1" applyBorder="1" applyAlignment="1">
      <alignment horizontal="center"/>
    </xf>
    <xf numFmtId="0" fontId="0" fillId="3" borderId="1" xfId="0" applyFill="1" applyBorder="1"/>
    <xf numFmtId="0" fontId="4" fillId="4" borderId="5" xfId="0" applyFont="1" applyFill="1" applyBorder="1" applyAlignment="1">
      <alignment horizontal="left"/>
    </xf>
    <xf numFmtId="0" fontId="4" fillId="4" borderId="6" xfId="0" applyFont="1" applyFill="1" applyBorder="1" applyAlignment="1">
      <alignment horizontal="left"/>
    </xf>
    <xf numFmtId="0" fontId="4" fillId="4" borderId="7" xfId="0" applyFont="1" applyFill="1" applyBorder="1" applyAlignment="1">
      <alignment horizontal="left"/>
    </xf>
    <xf numFmtId="0" fontId="4" fillId="4" borderId="2" xfId="0" applyFont="1" applyFill="1" applyBorder="1" applyAlignment="1">
      <alignment horizontal="left" wrapText="1"/>
    </xf>
    <xf numFmtId="0" fontId="4" fillId="4" borderId="3" xfId="0" applyFont="1" applyFill="1" applyBorder="1" applyAlignment="1">
      <alignment horizontal="left" wrapText="1"/>
    </xf>
    <xf numFmtId="0" fontId="4" fillId="4" borderId="4" xfId="0" applyFont="1" applyFill="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61"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95250</xdr:colOff>
      <xdr:row>2</xdr:row>
      <xdr:rowOff>95250</xdr:rowOff>
    </xdr:to>
    <xdr:sp macro="" textlink="">
      <xdr:nvSpPr>
        <xdr:cNvPr id="110" name="AutoShape 1" descr="Empty Cell">
          <a:extLst>
            <a:ext uri="{FF2B5EF4-FFF2-40B4-BE49-F238E27FC236}">
              <a16:creationId xmlns:a16="http://schemas.microsoft.com/office/drawing/2014/main" id="{8FE5A130-A9EF-49EA-B614-2C9237244BF5}"/>
            </a:ext>
          </a:extLst>
        </xdr:cNvPr>
        <xdr:cNvSpPr>
          <a:spLocks noChangeAspect="1" noChangeArrowheads="1"/>
        </xdr:cNvSpPr>
      </xdr:nvSpPr>
      <xdr:spPr bwMode="auto">
        <a:xfrm>
          <a:off x="3114675" y="32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95250</xdr:colOff>
      <xdr:row>2</xdr:row>
      <xdr:rowOff>95250</xdr:rowOff>
    </xdr:to>
    <xdr:sp macro="" textlink="">
      <xdr:nvSpPr>
        <xdr:cNvPr id="111" name="AutoShape 2" descr="Empty Cell">
          <a:extLst>
            <a:ext uri="{FF2B5EF4-FFF2-40B4-BE49-F238E27FC236}">
              <a16:creationId xmlns:a16="http://schemas.microsoft.com/office/drawing/2014/main" id="{AA27DAE7-16F5-499A-A1B5-33C8491B82FD}"/>
            </a:ext>
          </a:extLst>
        </xdr:cNvPr>
        <xdr:cNvSpPr>
          <a:spLocks noChangeAspect="1" noChangeArrowheads="1"/>
        </xdr:cNvSpPr>
      </xdr:nvSpPr>
      <xdr:spPr bwMode="auto">
        <a:xfrm>
          <a:off x="4152900" y="32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xdr:row>
      <xdr:rowOff>0</xdr:rowOff>
    </xdr:from>
    <xdr:to>
      <xdr:col>2</xdr:col>
      <xdr:colOff>95250</xdr:colOff>
      <xdr:row>3</xdr:row>
      <xdr:rowOff>95250</xdr:rowOff>
    </xdr:to>
    <xdr:sp macro="" textlink="">
      <xdr:nvSpPr>
        <xdr:cNvPr id="112" name="AutoShape 3" descr="Empty Cell">
          <a:extLst>
            <a:ext uri="{FF2B5EF4-FFF2-40B4-BE49-F238E27FC236}">
              <a16:creationId xmlns:a16="http://schemas.microsoft.com/office/drawing/2014/main" id="{142A3EE7-6950-46DE-A95F-246626CFECB3}"/>
            </a:ext>
          </a:extLst>
        </xdr:cNvPr>
        <xdr:cNvSpPr>
          <a:spLocks noChangeAspect="1" noChangeArrowheads="1"/>
        </xdr:cNvSpPr>
      </xdr:nvSpPr>
      <xdr:spPr bwMode="auto">
        <a:xfrm>
          <a:off x="3114675" y="51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xdr:row>
      <xdr:rowOff>0</xdr:rowOff>
    </xdr:from>
    <xdr:to>
      <xdr:col>2</xdr:col>
      <xdr:colOff>95250</xdr:colOff>
      <xdr:row>3</xdr:row>
      <xdr:rowOff>95250</xdr:rowOff>
    </xdr:to>
    <xdr:sp macro="" textlink="">
      <xdr:nvSpPr>
        <xdr:cNvPr id="113" name="AutoShape 4" descr="Empty Cell">
          <a:extLst>
            <a:ext uri="{FF2B5EF4-FFF2-40B4-BE49-F238E27FC236}">
              <a16:creationId xmlns:a16="http://schemas.microsoft.com/office/drawing/2014/main" id="{1D11DD92-90F1-4B40-A1AD-2CE3D029D8DA}"/>
            </a:ext>
          </a:extLst>
        </xdr:cNvPr>
        <xdr:cNvSpPr>
          <a:spLocks noChangeAspect="1" noChangeArrowheads="1"/>
        </xdr:cNvSpPr>
      </xdr:nvSpPr>
      <xdr:spPr bwMode="auto">
        <a:xfrm>
          <a:off x="4152900" y="51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95250</xdr:colOff>
      <xdr:row>4</xdr:row>
      <xdr:rowOff>95250</xdr:rowOff>
    </xdr:to>
    <xdr:sp macro="" textlink="">
      <xdr:nvSpPr>
        <xdr:cNvPr id="114" name="AutoShape 5" descr="Empty Cell">
          <a:extLst>
            <a:ext uri="{FF2B5EF4-FFF2-40B4-BE49-F238E27FC236}">
              <a16:creationId xmlns:a16="http://schemas.microsoft.com/office/drawing/2014/main" id="{447B6C3D-DD73-481A-95C6-72042FAB0CBF}"/>
            </a:ext>
          </a:extLst>
        </xdr:cNvPr>
        <xdr:cNvSpPr>
          <a:spLocks noChangeAspect="1" noChangeArrowheads="1"/>
        </xdr:cNvSpPr>
      </xdr:nvSpPr>
      <xdr:spPr bwMode="auto">
        <a:xfrm>
          <a:off x="3114675" y="70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95250</xdr:colOff>
      <xdr:row>4</xdr:row>
      <xdr:rowOff>95250</xdr:rowOff>
    </xdr:to>
    <xdr:sp macro="" textlink="">
      <xdr:nvSpPr>
        <xdr:cNvPr id="115" name="AutoShape 6" descr="Empty Cell">
          <a:extLst>
            <a:ext uri="{FF2B5EF4-FFF2-40B4-BE49-F238E27FC236}">
              <a16:creationId xmlns:a16="http://schemas.microsoft.com/office/drawing/2014/main" id="{048EB5D9-A5D2-4C3B-B9EF-23E90B64FDC9}"/>
            </a:ext>
          </a:extLst>
        </xdr:cNvPr>
        <xdr:cNvSpPr>
          <a:spLocks noChangeAspect="1" noChangeArrowheads="1"/>
        </xdr:cNvSpPr>
      </xdr:nvSpPr>
      <xdr:spPr bwMode="auto">
        <a:xfrm>
          <a:off x="4152900" y="70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xdr:row>
      <xdr:rowOff>0</xdr:rowOff>
    </xdr:from>
    <xdr:to>
      <xdr:col>2</xdr:col>
      <xdr:colOff>95250</xdr:colOff>
      <xdr:row>5</xdr:row>
      <xdr:rowOff>95250</xdr:rowOff>
    </xdr:to>
    <xdr:sp macro="" textlink="">
      <xdr:nvSpPr>
        <xdr:cNvPr id="116" name="AutoShape 7" descr="Empty Cell">
          <a:extLst>
            <a:ext uri="{FF2B5EF4-FFF2-40B4-BE49-F238E27FC236}">
              <a16:creationId xmlns:a16="http://schemas.microsoft.com/office/drawing/2014/main" id="{89063890-BC22-4B85-A6DA-C55C46701157}"/>
            </a:ext>
          </a:extLst>
        </xdr:cNvPr>
        <xdr:cNvSpPr>
          <a:spLocks noChangeAspect="1" noChangeArrowheads="1"/>
        </xdr:cNvSpPr>
      </xdr:nvSpPr>
      <xdr:spPr bwMode="auto">
        <a:xfrm>
          <a:off x="3114675" y="89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xdr:row>
      <xdr:rowOff>0</xdr:rowOff>
    </xdr:from>
    <xdr:to>
      <xdr:col>2</xdr:col>
      <xdr:colOff>95250</xdr:colOff>
      <xdr:row>5</xdr:row>
      <xdr:rowOff>95250</xdr:rowOff>
    </xdr:to>
    <xdr:sp macro="" textlink="">
      <xdr:nvSpPr>
        <xdr:cNvPr id="117" name="AutoShape 8" descr="Empty Cell">
          <a:extLst>
            <a:ext uri="{FF2B5EF4-FFF2-40B4-BE49-F238E27FC236}">
              <a16:creationId xmlns:a16="http://schemas.microsoft.com/office/drawing/2014/main" id="{F0F86FEB-D588-4FC8-B687-44AC4CF2A098}"/>
            </a:ext>
          </a:extLst>
        </xdr:cNvPr>
        <xdr:cNvSpPr>
          <a:spLocks noChangeAspect="1" noChangeArrowheads="1"/>
        </xdr:cNvSpPr>
      </xdr:nvSpPr>
      <xdr:spPr bwMode="auto">
        <a:xfrm>
          <a:off x="4152900" y="89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xdr:row>
      <xdr:rowOff>0</xdr:rowOff>
    </xdr:from>
    <xdr:to>
      <xdr:col>2</xdr:col>
      <xdr:colOff>95250</xdr:colOff>
      <xdr:row>6</xdr:row>
      <xdr:rowOff>95250</xdr:rowOff>
    </xdr:to>
    <xdr:sp macro="" textlink="">
      <xdr:nvSpPr>
        <xdr:cNvPr id="118" name="AutoShape 9" descr="Empty Cell">
          <a:extLst>
            <a:ext uri="{FF2B5EF4-FFF2-40B4-BE49-F238E27FC236}">
              <a16:creationId xmlns:a16="http://schemas.microsoft.com/office/drawing/2014/main" id="{AE0D9D03-0850-47C1-8F6E-2B31E75EC109}"/>
            </a:ext>
          </a:extLst>
        </xdr:cNvPr>
        <xdr:cNvSpPr>
          <a:spLocks noChangeAspect="1" noChangeArrowheads="1"/>
        </xdr:cNvSpPr>
      </xdr:nvSpPr>
      <xdr:spPr bwMode="auto">
        <a:xfrm>
          <a:off x="3114675" y="108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xdr:row>
      <xdr:rowOff>0</xdr:rowOff>
    </xdr:from>
    <xdr:to>
      <xdr:col>2</xdr:col>
      <xdr:colOff>95250</xdr:colOff>
      <xdr:row>6</xdr:row>
      <xdr:rowOff>95250</xdr:rowOff>
    </xdr:to>
    <xdr:sp macro="" textlink="">
      <xdr:nvSpPr>
        <xdr:cNvPr id="119" name="AutoShape 10" descr="Empty Cell">
          <a:extLst>
            <a:ext uri="{FF2B5EF4-FFF2-40B4-BE49-F238E27FC236}">
              <a16:creationId xmlns:a16="http://schemas.microsoft.com/office/drawing/2014/main" id="{D5104349-D188-4763-BFEB-AEAB5DC0D593}"/>
            </a:ext>
          </a:extLst>
        </xdr:cNvPr>
        <xdr:cNvSpPr>
          <a:spLocks noChangeAspect="1" noChangeArrowheads="1"/>
        </xdr:cNvSpPr>
      </xdr:nvSpPr>
      <xdr:spPr bwMode="auto">
        <a:xfrm>
          <a:off x="4152900" y="108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2</xdr:col>
      <xdr:colOff>95250</xdr:colOff>
      <xdr:row>7</xdr:row>
      <xdr:rowOff>95250</xdr:rowOff>
    </xdr:to>
    <xdr:sp macro="" textlink="">
      <xdr:nvSpPr>
        <xdr:cNvPr id="120" name="AutoShape 11" descr="Empty Cell">
          <a:extLst>
            <a:ext uri="{FF2B5EF4-FFF2-40B4-BE49-F238E27FC236}">
              <a16:creationId xmlns:a16="http://schemas.microsoft.com/office/drawing/2014/main" id="{6DFF973A-DD7E-403A-AC89-41236318DFE2}"/>
            </a:ext>
          </a:extLst>
        </xdr:cNvPr>
        <xdr:cNvSpPr>
          <a:spLocks noChangeAspect="1" noChangeArrowheads="1"/>
        </xdr:cNvSpPr>
      </xdr:nvSpPr>
      <xdr:spPr bwMode="auto">
        <a:xfrm>
          <a:off x="3114675" y="127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2</xdr:col>
      <xdr:colOff>95250</xdr:colOff>
      <xdr:row>7</xdr:row>
      <xdr:rowOff>95250</xdr:rowOff>
    </xdr:to>
    <xdr:sp macro="" textlink="">
      <xdr:nvSpPr>
        <xdr:cNvPr id="121" name="AutoShape 12" descr="Empty Cell">
          <a:extLst>
            <a:ext uri="{FF2B5EF4-FFF2-40B4-BE49-F238E27FC236}">
              <a16:creationId xmlns:a16="http://schemas.microsoft.com/office/drawing/2014/main" id="{9C5FE1CA-D99F-45D2-A9E6-0279962ED578}"/>
            </a:ext>
          </a:extLst>
        </xdr:cNvPr>
        <xdr:cNvSpPr>
          <a:spLocks noChangeAspect="1" noChangeArrowheads="1"/>
        </xdr:cNvSpPr>
      </xdr:nvSpPr>
      <xdr:spPr bwMode="auto">
        <a:xfrm>
          <a:off x="4152900" y="127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xdr:row>
      <xdr:rowOff>0</xdr:rowOff>
    </xdr:from>
    <xdr:to>
      <xdr:col>2</xdr:col>
      <xdr:colOff>95250</xdr:colOff>
      <xdr:row>8</xdr:row>
      <xdr:rowOff>95250</xdr:rowOff>
    </xdr:to>
    <xdr:sp macro="" textlink="">
      <xdr:nvSpPr>
        <xdr:cNvPr id="122" name="AutoShape 13" descr="Empty Cell">
          <a:extLst>
            <a:ext uri="{FF2B5EF4-FFF2-40B4-BE49-F238E27FC236}">
              <a16:creationId xmlns:a16="http://schemas.microsoft.com/office/drawing/2014/main" id="{6AF540D6-5147-4696-BFF9-50048C1D53F3}"/>
            </a:ext>
          </a:extLst>
        </xdr:cNvPr>
        <xdr:cNvSpPr>
          <a:spLocks noChangeAspect="1" noChangeArrowheads="1"/>
        </xdr:cNvSpPr>
      </xdr:nvSpPr>
      <xdr:spPr bwMode="auto">
        <a:xfrm>
          <a:off x="3114675" y="146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xdr:row>
      <xdr:rowOff>0</xdr:rowOff>
    </xdr:from>
    <xdr:to>
      <xdr:col>2</xdr:col>
      <xdr:colOff>95250</xdr:colOff>
      <xdr:row>8</xdr:row>
      <xdr:rowOff>95250</xdr:rowOff>
    </xdr:to>
    <xdr:sp macro="" textlink="">
      <xdr:nvSpPr>
        <xdr:cNvPr id="123" name="AutoShape 14" descr="Empty Cell">
          <a:extLst>
            <a:ext uri="{FF2B5EF4-FFF2-40B4-BE49-F238E27FC236}">
              <a16:creationId xmlns:a16="http://schemas.microsoft.com/office/drawing/2014/main" id="{9E52C1D3-CAC4-4150-B0FE-EDFDA47443E5}"/>
            </a:ext>
          </a:extLst>
        </xdr:cNvPr>
        <xdr:cNvSpPr>
          <a:spLocks noChangeAspect="1" noChangeArrowheads="1"/>
        </xdr:cNvSpPr>
      </xdr:nvSpPr>
      <xdr:spPr bwMode="auto">
        <a:xfrm>
          <a:off x="4152900" y="146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xdr:row>
      <xdr:rowOff>0</xdr:rowOff>
    </xdr:from>
    <xdr:to>
      <xdr:col>2</xdr:col>
      <xdr:colOff>95250</xdr:colOff>
      <xdr:row>9</xdr:row>
      <xdr:rowOff>95250</xdr:rowOff>
    </xdr:to>
    <xdr:sp macro="" textlink="">
      <xdr:nvSpPr>
        <xdr:cNvPr id="124" name="AutoShape 15" descr="Empty Cell">
          <a:extLst>
            <a:ext uri="{FF2B5EF4-FFF2-40B4-BE49-F238E27FC236}">
              <a16:creationId xmlns:a16="http://schemas.microsoft.com/office/drawing/2014/main" id="{76D5FDB3-1891-4ACE-83D7-9D8A4CB68A23}"/>
            </a:ext>
          </a:extLst>
        </xdr:cNvPr>
        <xdr:cNvSpPr>
          <a:spLocks noChangeAspect="1" noChangeArrowheads="1"/>
        </xdr:cNvSpPr>
      </xdr:nvSpPr>
      <xdr:spPr bwMode="auto">
        <a:xfrm>
          <a:off x="3114675" y="165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xdr:row>
      <xdr:rowOff>0</xdr:rowOff>
    </xdr:from>
    <xdr:to>
      <xdr:col>2</xdr:col>
      <xdr:colOff>95250</xdr:colOff>
      <xdr:row>9</xdr:row>
      <xdr:rowOff>95250</xdr:rowOff>
    </xdr:to>
    <xdr:sp macro="" textlink="">
      <xdr:nvSpPr>
        <xdr:cNvPr id="125" name="AutoShape 16" descr="Empty Cell">
          <a:extLst>
            <a:ext uri="{FF2B5EF4-FFF2-40B4-BE49-F238E27FC236}">
              <a16:creationId xmlns:a16="http://schemas.microsoft.com/office/drawing/2014/main" id="{4C3ECE15-2649-4B20-A643-CF449E52F194}"/>
            </a:ext>
          </a:extLst>
        </xdr:cNvPr>
        <xdr:cNvSpPr>
          <a:spLocks noChangeAspect="1" noChangeArrowheads="1"/>
        </xdr:cNvSpPr>
      </xdr:nvSpPr>
      <xdr:spPr bwMode="auto">
        <a:xfrm>
          <a:off x="4152900" y="165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xdr:row>
      <xdr:rowOff>0</xdr:rowOff>
    </xdr:from>
    <xdr:to>
      <xdr:col>2</xdr:col>
      <xdr:colOff>95250</xdr:colOff>
      <xdr:row>10</xdr:row>
      <xdr:rowOff>95250</xdr:rowOff>
    </xdr:to>
    <xdr:sp macro="" textlink="">
      <xdr:nvSpPr>
        <xdr:cNvPr id="126" name="AutoShape 17" descr="Empty Cell">
          <a:extLst>
            <a:ext uri="{FF2B5EF4-FFF2-40B4-BE49-F238E27FC236}">
              <a16:creationId xmlns:a16="http://schemas.microsoft.com/office/drawing/2014/main" id="{68F7C6F5-6407-4311-A40D-D88FB7394B81}"/>
            </a:ext>
          </a:extLst>
        </xdr:cNvPr>
        <xdr:cNvSpPr>
          <a:spLocks noChangeAspect="1" noChangeArrowheads="1"/>
        </xdr:cNvSpPr>
      </xdr:nvSpPr>
      <xdr:spPr bwMode="auto">
        <a:xfrm>
          <a:off x="3114675" y="184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xdr:row>
      <xdr:rowOff>0</xdr:rowOff>
    </xdr:from>
    <xdr:to>
      <xdr:col>2</xdr:col>
      <xdr:colOff>95250</xdr:colOff>
      <xdr:row>10</xdr:row>
      <xdr:rowOff>95250</xdr:rowOff>
    </xdr:to>
    <xdr:sp macro="" textlink="">
      <xdr:nvSpPr>
        <xdr:cNvPr id="127" name="AutoShape 18" descr="Empty Cell">
          <a:extLst>
            <a:ext uri="{FF2B5EF4-FFF2-40B4-BE49-F238E27FC236}">
              <a16:creationId xmlns:a16="http://schemas.microsoft.com/office/drawing/2014/main" id="{70F60DD7-3E5D-40A3-9240-3C5D7C6C42BE}"/>
            </a:ext>
          </a:extLst>
        </xdr:cNvPr>
        <xdr:cNvSpPr>
          <a:spLocks noChangeAspect="1" noChangeArrowheads="1"/>
        </xdr:cNvSpPr>
      </xdr:nvSpPr>
      <xdr:spPr bwMode="auto">
        <a:xfrm>
          <a:off x="4152900" y="184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xdr:row>
      <xdr:rowOff>0</xdr:rowOff>
    </xdr:from>
    <xdr:to>
      <xdr:col>2</xdr:col>
      <xdr:colOff>95250</xdr:colOff>
      <xdr:row>11</xdr:row>
      <xdr:rowOff>95250</xdr:rowOff>
    </xdr:to>
    <xdr:sp macro="" textlink="">
      <xdr:nvSpPr>
        <xdr:cNvPr id="128" name="AutoShape 19" descr="Empty Cell">
          <a:extLst>
            <a:ext uri="{FF2B5EF4-FFF2-40B4-BE49-F238E27FC236}">
              <a16:creationId xmlns:a16="http://schemas.microsoft.com/office/drawing/2014/main" id="{698AEE39-7AFA-41F5-93E6-8266482036BC}"/>
            </a:ext>
          </a:extLst>
        </xdr:cNvPr>
        <xdr:cNvSpPr>
          <a:spLocks noChangeAspect="1" noChangeArrowheads="1"/>
        </xdr:cNvSpPr>
      </xdr:nvSpPr>
      <xdr:spPr bwMode="auto">
        <a:xfrm>
          <a:off x="3114675" y="203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xdr:row>
      <xdr:rowOff>0</xdr:rowOff>
    </xdr:from>
    <xdr:to>
      <xdr:col>2</xdr:col>
      <xdr:colOff>95250</xdr:colOff>
      <xdr:row>11</xdr:row>
      <xdr:rowOff>95250</xdr:rowOff>
    </xdr:to>
    <xdr:sp macro="" textlink="">
      <xdr:nvSpPr>
        <xdr:cNvPr id="129" name="AutoShape 20" descr="Empty Cell">
          <a:extLst>
            <a:ext uri="{FF2B5EF4-FFF2-40B4-BE49-F238E27FC236}">
              <a16:creationId xmlns:a16="http://schemas.microsoft.com/office/drawing/2014/main" id="{5A0B3951-CC3B-4254-859F-052351CEDA08}"/>
            </a:ext>
          </a:extLst>
        </xdr:cNvPr>
        <xdr:cNvSpPr>
          <a:spLocks noChangeAspect="1" noChangeArrowheads="1"/>
        </xdr:cNvSpPr>
      </xdr:nvSpPr>
      <xdr:spPr bwMode="auto">
        <a:xfrm>
          <a:off x="4152900" y="203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12</xdr:row>
      <xdr:rowOff>0</xdr:rowOff>
    </xdr:from>
    <xdr:to>
      <xdr:col>2</xdr:col>
      <xdr:colOff>95250</xdr:colOff>
      <xdr:row>12</xdr:row>
      <xdr:rowOff>95250</xdr:rowOff>
    </xdr:to>
    <xdr:sp macro="" textlink="">
      <xdr:nvSpPr>
        <xdr:cNvPr id="130" name="AutoShape 21" descr="Empty Cell">
          <a:extLst>
            <a:ext uri="{FF2B5EF4-FFF2-40B4-BE49-F238E27FC236}">
              <a16:creationId xmlns:a16="http://schemas.microsoft.com/office/drawing/2014/main" id="{783CFF78-0AAD-4EBF-81FE-42119A81D559}"/>
            </a:ext>
          </a:extLst>
        </xdr:cNvPr>
        <xdr:cNvSpPr>
          <a:spLocks noChangeAspect="1" noChangeArrowheads="1"/>
        </xdr:cNvSpPr>
      </xdr:nvSpPr>
      <xdr:spPr bwMode="auto">
        <a:xfrm>
          <a:off x="3114675" y="222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12</xdr:row>
      <xdr:rowOff>0</xdr:rowOff>
    </xdr:from>
    <xdr:to>
      <xdr:col>2</xdr:col>
      <xdr:colOff>95250</xdr:colOff>
      <xdr:row>12</xdr:row>
      <xdr:rowOff>95250</xdr:rowOff>
    </xdr:to>
    <xdr:sp macro="" textlink="">
      <xdr:nvSpPr>
        <xdr:cNvPr id="131" name="AutoShape 22" descr="Empty Cell">
          <a:extLst>
            <a:ext uri="{FF2B5EF4-FFF2-40B4-BE49-F238E27FC236}">
              <a16:creationId xmlns:a16="http://schemas.microsoft.com/office/drawing/2014/main" id="{B440C004-877F-48C2-AB15-2D797CE1ACF0}"/>
            </a:ext>
          </a:extLst>
        </xdr:cNvPr>
        <xdr:cNvSpPr>
          <a:spLocks noChangeAspect="1" noChangeArrowheads="1"/>
        </xdr:cNvSpPr>
      </xdr:nvSpPr>
      <xdr:spPr bwMode="auto">
        <a:xfrm>
          <a:off x="4152900" y="222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95250</xdr:colOff>
      <xdr:row>13</xdr:row>
      <xdr:rowOff>95250</xdr:rowOff>
    </xdr:to>
    <xdr:sp macro="" textlink="">
      <xdr:nvSpPr>
        <xdr:cNvPr id="132" name="AutoShape 23" descr="Empty Cell">
          <a:extLst>
            <a:ext uri="{FF2B5EF4-FFF2-40B4-BE49-F238E27FC236}">
              <a16:creationId xmlns:a16="http://schemas.microsoft.com/office/drawing/2014/main" id="{A9F92150-7976-4D5B-90FC-B2EB1E1718A2}"/>
            </a:ext>
          </a:extLst>
        </xdr:cNvPr>
        <xdr:cNvSpPr>
          <a:spLocks noChangeAspect="1" noChangeArrowheads="1"/>
        </xdr:cNvSpPr>
      </xdr:nvSpPr>
      <xdr:spPr bwMode="auto">
        <a:xfrm>
          <a:off x="3114675" y="241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95250</xdr:colOff>
      <xdr:row>13</xdr:row>
      <xdr:rowOff>95250</xdr:rowOff>
    </xdr:to>
    <xdr:sp macro="" textlink="">
      <xdr:nvSpPr>
        <xdr:cNvPr id="133" name="AutoShape 24" descr="Empty Cell">
          <a:extLst>
            <a:ext uri="{FF2B5EF4-FFF2-40B4-BE49-F238E27FC236}">
              <a16:creationId xmlns:a16="http://schemas.microsoft.com/office/drawing/2014/main" id="{0C102767-4C2D-44E5-9AD5-6CBC7B2E4605}"/>
            </a:ext>
          </a:extLst>
        </xdr:cNvPr>
        <xdr:cNvSpPr>
          <a:spLocks noChangeAspect="1" noChangeArrowheads="1"/>
        </xdr:cNvSpPr>
      </xdr:nvSpPr>
      <xdr:spPr bwMode="auto">
        <a:xfrm>
          <a:off x="4152900" y="241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14</xdr:row>
      <xdr:rowOff>0</xdr:rowOff>
    </xdr:from>
    <xdr:to>
      <xdr:col>2</xdr:col>
      <xdr:colOff>95250</xdr:colOff>
      <xdr:row>14</xdr:row>
      <xdr:rowOff>95250</xdr:rowOff>
    </xdr:to>
    <xdr:sp macro="" textlink="">
      <xdr:nvSpPr>
        <xdr:cNvPr id="134" name="AutoShape 25" descr="Empty Cell">
          <a:extLst>
            <a:ext uri="{FF2B5EF4-FFF2-40B4-BE49-F238E27FC236}">
              <a16:creationId xmlns:a16="http://schemas.microsoft.com/office/drawing/2014/main" id="{0302D906-8338-44BB-A3DF-6774A0EBE76C}"/>
            </a:ext>
          </a:extLst>
        </xdr:cNvPr>
        <xdr:cNvSpPr>
          <a:spLocks noChangeAspect="1" noChangeArrowheads="1"/>
        </xdr:cNvSpPr>
      </xdr:nvSpPr>
      <xdr:spPr bwMode="auto">
        <a:xfrm>
          <a:off x="3114675" y="260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14</xdr:row>
      <xdr:rowOff>0</xdr:rowOff>
    </xdr:from>
    <xdr:to>
      <xdr:col>2</xdr:col>
      <xdr:colOff>95250</xdr:colOff>
      <xdr:row>14</xdr:row>
      <xdr:rowOff>95250</xdr:rowOff>
    </xdr:to>
    <xdr:sp macro="" textlink="">
      <xdr:nvSpPr>
        <xdr:cNvPr id="135" name="AutoShape 26" descr="Empty Cell">
          <a:extLst>
            <a:ext uri="{FF2B5EF4-FFF2-40B4-BE49-F238E27FC236}">
              <a16:creationId xmlns:a16="http://schemas.microsoft.com/office/drawing/2014/main" id="{3BB7F436-635F-4908-B91F-B9ECDC9133BE}"/>
            </a:ext>
          </a:extLst>
        </xdr:cNvPr>
        <xdr:cNvSpPr>
          <a:spLocks noChangeAspect="1" noChangeArrowheads="1"/>
        </xdr:cNvSpPr>
      </xdr:nvSpPr>
      <xdr:spPr bwMode="auto">
        <a:xfrm>
          <a:off x="4152900" y="260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15</xdr:row>
      <xdr:rowOff>0</xdr:rowOff>
    </xdr:from>
    <xdr:to>
      <xdr:col>2</xdr:col>
      <xdr:colOff>95250</xdr:colOff>
      <xdr:row>15</xdr:row>
      <xdr:rowOff>95250</xdr:rowOff>
    </xdr:to>
    <xdr:sp macro="" textlink="">
      <xdr:nvSpPr>
        <xdr:cNvPr id="136" name="AutoShape 27" descr="Empty Cell">
          <a:extLst>
            <a:ext uri="{FF2B5EF4-FFF2-40B4-BE49-F238E27FC236}">
              <a16:creationId xmlns:a16="http://schemas.microsoft.com/office/drawing/2014/main" id="{4247BA20-05BD-4217-8A07-2F564483CA84}"/>
            </a:ext>
          </a:extLst>
        </xdr:cNvPr>
        <xdr:cNvSpPr>
          <a:spLocks noChangeAspect="1" noChangeArrowheads="1"/>
        </xdr:cNvSpPr>
      </xdr:nvSpPr>
      <xdr:spPr bwMode="auto">
        <a:xfrm>
          <a:off x="3114675" y="2800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15</xdr:row>
      <xdr:rowOff>0</xdr:rowOff>
    </xdr:from>
    <xdr:to>
      <xdr:col>2</xdr:col>
      <xdr:colOff>95250</xdr:colOff>
      <xdr:row>15</xdr:row>
      <xdr:rowOff>95250</xdr:rowOff>
    </xdr:to>
    <xdr:sp macro="" textlink="">
      <xdr:nvSpPr>
        <xdr:cNvPr id="137" name="AutoShape 28" descr="Empty Cell">
          <a:extLst>
            <a:ext uri="{FF2B5EF4-FFF2-40B4-BE49-F238E27FC236}">
              <a16:creationId xmlns:a16="http://schemas.microsoft.com/office/drawing/2014/main" id="{7403AE29-B4D7-42CF-B2F7-6BBC417D6168}"/>
            </a:ext>
          </a:extLst>
        </xdr:cNvPr>
        <xdr:cNvSpPr>
          <a:spLocks noChangeAspect="1" noChangeArrowheads="1"/>
        </xdr:cNvSpPr>
      </xdr:nvSpPr>
      <xdr:spPr bwMode="auto">
        <a:xfrm>
          <a:off x="4152900" y="2800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16</xdr:row>
      <xdr:rowOff>0</xdr:rowOff>
    </xdr:from>
    <xdr:to>
      <xdr:col>2</xdr:col>
      <xdr:colOff>95250</xdr:colOff>
      <xdr:row>16</xdr:row>
      <xdr:rowOff>95250</xdr:rowOff>
    </xdr:to>
    <xdr:sp macro="" textlink="">
      <xdr:nvSpPr>
        <xdr:cNvPr id="138" name="AutoShape 29" descr="Empty Cell">
          <a:extLst>
            <a:ext uri="{FF2B5EF4-FFF2-40B4-BE49-F238E27FC236}">
              <a16:creationId xmlns:a16="http://schemas.microsoft.com/office/drawing/2014/main" id="{AE485E2A-036D-4238-A7EC-C0416BE1FDBE}"/>
            </a:ext>
          </a:extLst>
        </xdr:cNvPr>
        <xdr:cNvSpPr>
          <a:spLocks noChangeAspect="1" noChangeArrowheads="1"/>
        </xdr:cNvSpPr>
      </xdr:nvSpPr>
      <xdr:spPr bwMode="auto">
        <a:xfrm>
          <a:off x="3114675" y="2990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16</xdr:row>
      <xdr:rowOff>0</xdr:rowOff>
    </xdr:from>
    <xdr:to>
      <xdr:col>2</xdr:col>
      <xdr:colOff>95250</xdr:colOff>
      <xdr:row>16</xdr:row>
      <xdr:rowOff>95250</xdr:rowOff>
    </xdr:to>
    <xdr:sp macro="" textlink="">
      <xdr:nvSpPr>
        <xdr:cNvPr id="139" name="AutoShape 30" descr="Empty Cell">
          <a:extLst>
            <a:ext uri="{FF2B5EF4-FFF2-40B4-BE49-F238E27FC236}">
              <a16:creationId xmlns:a16="http://schemas.microsoft.com/office/drawing/2014/main" id="{549204DE-A112-492B-B98C-BDED8F15529A}"/>
            </a:ext>
          </a:extLst>
        </xdr:cNvPr>
        <xdr:cNvSpPr>
          <a:spLocks noChangeAspect="1" noChangeArrowheads="1"/>
        </xdr:cNvSpPr>
      </xdr:nvSpPr>
      <xdr:spPr bwMode="auto">
        <a:xfrm>
          <a:off x="4152900" y="2990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95250</xdr:colOff>
      <xdr:row>17</xdr:row>
      <xdr:rowOff>95250</xdr:rowOff>
    </xdr:to>
    <xdr:sp macro="" textlink="">
      <xdr:nvSpPr>
        <xdr:cNvPr id="140" name="AutoShape 31" descr="Empty Cell">
          <a:extLst>
            <a:ext uri="{FF2B5EF4-FFF2-40B4-BE49-F238E27FC236}">
              <a16:creationId xmlns:a16="http://schemas.microsoft.com/office/drawing/2014/main" id="{5295766B-4373-4999-907D-3BDBEBDDC207}"/>
            </a:ext>
          </a:extLst>
        </xdr:cNvPr>
        <xdr:cNvSpPr>
          <a:spLocks noChangeAspect="1" noChangeArrowheads="1"/>
        </xdr:cNvSpPr>
      </xdr:nvSpPr>
      <xdr:spPr bwMode="auto">
        <a:xfrm>
          <a:off x="3114675" y="3181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95250</xdr:colOff>
      <xdr:row>17</xdr:row>
      <xdr:rowOff>95250</xdr:rowOff>
    </xdr:to>
    <xdr:sp macro="" textlink="">
      <xdr:nvSpPr>
        <xdr:cNvPr id="141" name="AutoShape 32" descr="Empty Cell">
          <a:extLst>
            <a:ext uri="{FF2B5EF4-FFF2-40B4-BE49-F238E27FC236}">
              <a16:creationId xmlns:a16="http://schemas.microsoft.com/office/drawing/2014/main" id="{914B98D0-C4C6-4BE5-913C-EEBEFF67F977}"/>
            </a:ext>
          </a:extLst>
        </xdr:cNvPr>
        <xdr:cNvSpPr>
          <a:spLocks noChangeAspect="1" noChangeArrowheads="1"/>
        </xdr:cNvSpPr>
      </xdr:nvSpPr>
      <xdr:spPr bwMode="auto">
        <a:xfrm>
          <a:off x="4152900" y="3181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18</xdr:row>
      <xdr:rowOff>0</xdr:rowOff>
    </xdr:from>
    <xdr:to>
      <xdr:col>2</xdr:col>
      <xdr:colOff>95250</xdr:colOff>
      <xdr:row>18</xdr:row>
      <xdr:rowOff>95250</xdr:rowOff>
    </xdr:to>
    <xdr:sp macro="" textlink="">
      <xdr:nvSpPr>
        <xdr:cNvPr id="142" name="AutoShape 33" descr="Empty Cell">
          <a:extLst>
            <a:ext uri="{FF2B5EF4-FFF2-40B4-BE49-F238E27FC236}">
              <a16:creationId xmlns:a16="http://schemas.microsoft.com/office/drawing/2014/main" id="{C37594D8-58B1-49B4-8F67-5722B4FAF63C}"/>
            </a:ext>
          </a:extLst>
        </xdr:cNvPr>
        <xdr:cNvSpPr>
          <a:spLocks noChangeAspect="1" noChangeArrowheads="1"/>
        </xdr:cNvSpPr>
      </xdr:nvSpPr>
      <xdr:spPr bwMode="auto">
        <a:xfrm>
          <a:off x="3114675" y="3371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18</xdr:row>
      <xdr:rowOff>0</xdr:rowOff>
    </xdr:from>
    <xdr:to>
      <xdr:col>2</xdr:col>
      <xdr:colOff>95250</xdr:colOff>
      <xdr:row>18</xdr:row>
      <xdr:rowOff>95250</xdr:rowOff>
    </xdr:to>
    <xdr:sp macro="" textlink="">
      <xdr:nvSpPr>
        <xdr:cNvPr id="143" name="AutoShape 34" descr="Empty Cell">
          <a:extLst>
            <a:ext uri="{FF2B5EF4-FFF2-40B4-BE49-F238E27FC236}">
              <a16:creationId xmlns:a16="http://schemas.microsoft.com/office/drawing/2014/main" id="{02218519-AC9C-45A9-8C42-B910D9C8EB20}"/>
            </a:ext>
          </a:extLst>
        </xdr:cNvPr>
        <xdr:cNvSpPr>
          <a:spLocks noChangeAspect="1" noChangeArrowheads="1"/>
        </xdr:cNvSpPr>
      </xdr:nvSpPr>
      <xdr:spPr bwMode="auto">
        <a:xfrm>
          <a:off x="4152900" y="3371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19</xdr:row>
      <xdr:rowOff>0</xdr:rowOff>
    </xdr:from>
    <xdr:to>
      <xdr:col>2</xdr:col>
      <xdr:colOff>95250</xdr:colOff>
      <xdr:row>19</xdr:row>
      <xdr:rowOff>95250</xdr:rowOff>
    </xdr:to>
    <xdr:sp macro="" textlink="">
      <xdr:nvSpPr>
        <xdr:cNvPr id="144" name="AutoShape 35" descr="Empty Cell">
          <a:extLst>
            <a:ext uri="{FF2B5EF4-FFF2-40B4-BE49-F238E27FC236}">
              <a16:creationId xmlns:a16="http://schemas.microsoft.com/office/drawing/2014/main" id="{4391064B-40B2-4DDC-ABB7-ED9FC8B7E405}"/>
            </a:ext>
          </a:extLst>
        </xdr:cNvPr>
        <xdr:cNvSpPr>
          <a:spLocks noChangeAspect="1" noChangeArrowheads="1"/>
        </xdr:cNvSpPr>
      </xdr:nvSpPr>
      <xdr:spPr bwMode="auto">
        <a:xfrm>
          <a:off x="3114675" y="3562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19</xdr:row>
      <xdr:rowOff>0</xdr:rowOff>
    </xdr:from>
    <xdr:to>
      <xdr:col>2</xdr:col>
      <xdr:colOff>95250</xdr:colOff>
      <xdr:row>19</xdr:row>
      <xdr:rowOff>95250</xdr:rowOff>
    </xdr:to>
    <xdr:sp macro="" textlink="">
      <xdr:nvSpPr>
        <xdr:cNvPr id="145" name="AutoShape 36" descr="Empty Cell">
          <a:extLst>
            <a:ext uri="{FF2B5EF4-FFF2-40B4-BE49-F238E27FC236}">
              <a16:creationId xmlns:a16="http://schemas.microsoft.com/office/drawing/2014/main" id="{37BB1DE6-F61C-4684-AD18-55F16B5A0D68}"/>
            </a:ext>
          </a:extLst>
        </xdr:cNvPr>
        <xdr:cNvSpPr>
          <a:spLocks noChangeAspect="1" noChangeArrowheads="1"/>
        </xdr:cNvSpPr>
      </xdr:nvSpPr>
      <xdr:spPr bwMode="auto">
        <a:xfrm>
          <a:off x="4152900" y="3562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20</xdr:row>
      <xdr:rowOff>0</xdr:rowOff>
    </xdr:from>
    <xdr:to>
      <xdr:col>2</xdr:col>
      <xdr:colOff>95250</xdr:colOff>
      <xdr:row>20</xdr:row>
      <xdr:rowOff>95250</xdr:rowOff>
    </xdr:to>
    <xdr:sp macro="" textlink="">
      <xdr:nvSpPr>
        <xdr:cNvPr id="146" name="AutoShape 37" descr="Empty Cell">
          <a:extLst>
            <a:ext uri="{FF2B5EF4-FFF2-40B4-BE49-F238E27FC236}">
              <a16:creationId xmlns:a16="http://schemas.microsoft.com/office/drawing/2014/main" id="{83177E75-FD24-410E-8263-56FD0211B11E}"/>
            </a:ext>
          </a:extLst>
        </xdr:cNvPr>
        <xdr:cNvSpPr>
          <a:spLocks noChangeAspect="1" noChangeArrowheads="1"/>
        </xdr:cNvSpPr>
      </xdr:nvSpPr>
      <xdr:spPr bwMode="auto">
        <a:xfrm>
          <a:off x="3114675" y="3752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20</xdr:row>
      <xdr:rowOff>0</xdr:rowOff>
    </xdr:from>
    <xdr:to>
      <xdr:col>2</xdr:col>
      <xdr:colOff>95250</xdr:colOff>
      <xdr:row>20</xdr:row>
      <xdr:rowOff>95250</xdr:rowOff>
    </xdr:to>
    <xdr:sp macro="" textlink="">
      <xdr:nvSpPr>
        <xdr:cNvPr id="147" name="AutoShape 38" descr="Empty Cell">
          <a:extLst>
            <a:ext uri="{FF2B5EF4-FFF2-40B4-BE49-F238E27FC236}">
              <a16:creationId xmlns:a16="http://schemas.microsoft.com/office/drawing/2014/main" id="{AF860C71-8A4E-4841-B6C5-7D3AB88266AC}"/>
            </a:ext>
          </a:extLst>
        </xdr:cNvPr>
        <xdr:cNvSpPr>
          <a:spLocks noChangeAspect="1" noChangeArrowheads="1"/>
        </xdr:cNvSpPr>
      </xdr:nvSpPr>
      <xdr:spPr bwMode="auto">
        <a:xfrm>
          <a:off x="4152900" y="3752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xdr:row>
      <xdr:rowOff>0</xdr:rowOff>
    </xdr:from>
    <xdr:to>
      <xdr:col>2</xdr:col>
      <xdr:colOff>95250</xdr:colOff>
      <xdr:row>21</xdr:row>
      <xdr:rowOff>95250</xdr:rowOff>
    </xdr:to>
    <xdr:sp macro="" textlink="">
      <xdr:nvSpPr>
        <xdr:cNvPr id="148" name="AutoShape 39" descr="Empty Cell">
          <a:extLst>
            <a:ext uri="{FF2B5EF4-FFF2-40B4-BE49-F238E27FC236}">
              <a16:creationId xmlns:a16="http://schemas.microsoft.com/office/drawing/2014/main" id="{6104D09B-0560-422F-88F0-D5E3C01AA6F3}"/>
            </a:ext>
          </a:extLst>
        </xdr:cNvPr>
        <xdr:cNvSpPr>
          <a:spLocks noChangeAspect="1" noChangeArrowheads="1"/>
        </xdr:cNvSpPr>
      </xdr:nvSpPr>
      <xdr:spPr bwMode="auto">
        <a:xfrm>
          <a:off x="3114675" y="3943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xdr:row>
      <xdr:rowOff>0</xdr:rowOff>
    </xdr:from>
    <xdr:to>
      <xdr:col>2</xdr:col>
      <xdr:colOff>95250</xdr:colOff>
      <xdr:row>21</xdr:row>
      <xdr:rowOff>95250</xdr:rowOff>
    </xdr:to>
    <xdr:sp macro="" textlink="">
      <xdr:nvSpPr>
        <xdr:cNvPr id="149" name="AutoShape 40" descr="Empty Cell">
          <a:extLst>
            <a:ext uri="{FF2B5EF4-FFF2-40B4-BE49-F238E27FC236}">
              <a16:creationId xmlns:a16="http://schemas.microsoft.com/office/drawing/2014/main" id="{7D41AB1E-16E4-41B2-B826-15593DFA6837}"/>
            </a:ext>
          </a:extLst>
        </xdr:cNvPr>
        <xdr:cNvSpPr>
          <a:spLocks noChangeAspect="1" noChangeArrowheads="1"/>
        </xdr:cNvSpPr>
      </xdr:nvSpPr>
      <xdr:spPr bwMode="auto">
        <a:xfrm>
          <a:off x="4152900" y="3943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xdr:row>
      <xdr:rowOff>0</xdr:rowOff>
    </xdr:from>
    <xdr:to>
      <xdr:col>2</xdr:col>
      <xdr:colOff>95250</xdr:colOff>
      <xdr:row>22</xdr:row>
      <xdr:rowOff>95250</xdr:rowOff>
    </xdr:to>
    <xdr:sp macro="" textlink="">
      <xdr:nvSpPr>
        <xdr:cNvPr id="150" name="AutoShape 41" descr="Empty Cell">
          <a:extLst>
            <a:ext uri="{FF2B5EF4-FFF2-40B4-BE49-F238E27FC236}">
              <a16:creationId xmlns:a16="http://schemas.microsoft.com/office/drawing/2014/main" id="{BD96258D-FFA3-4DDC-8D49-BC8153D5B99B}"/>
            </a:ext>
          </a:extLst>
        </xdr:cNvPr>
        <xdr:cNvSpPr>
          <a:spLocks noChangeAspect="1" noChangeArrowheads="1"/>
        </xdr:cNvSpPr>
      </xdr:nvSpPr>
      <xdr:spPr bwMode="auto">
        <a:xfrm>
          <a:off x="3114675" y="413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xdr:row>
      <xdr:rowOff>0</xdr:rowOff>
    </xdr:from>
    <xdr:to>
      <xdr:col>2</xdr:col>
      <xdr:colOff>95250</xdr:colOff>
      <xdr:row>22</xdr:row>
      <xdr:rowOff>95250</xdr:rowOff>
    </xdr:to>
    <xdr:sp macro="" textlink="">
      <xdr:nvSpPr>
        <xdr:cNvPr id="151" name="AutoShape 42" descr="Empty Cell">
          <a:extLst>
            <a:ext uri="{FF2B5EF4-FFF2-40B4-BE49-F238E27FC236}">
              <a16:creationId xmlns:a16="http://schemas.microsoft.com/office/drawing/2014/main" id="{52B45237-4ACF-4548-8F98-9890126A6A0A}"/>
            </a:ext>
          </a:extLst>
        </xdr:cNvPr>
        <xdr:cNvSpPr>
          <a:spLocks noChangeAspect="1" noChangeArrowheads="1"/>
        </xdr:cNvSpPr>
      </xdr:nvSpPr>
      <xdr:spPr bwMode="auto">
        <a:xfrm>
          <a:off x="4152900" y="413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2</xdr:col>
      <xdr:colOff>95250</xdr:colOff>
      <xdr:row>23</xdr:row>
      <xdr:rowOff>95250</xdr:rowOff>
    </xdr:to>
    <xdr:sp macro="" textlink="">
      <xdr:nvSpPr>
        <xdr:cNvPr id="152" name="AutoShape 43" descr="Empty Cell">
          <a:extLst>
            <a:ext uri="{FF2B5EF4-FFF2-40B4-BE49-F238E27FC236}">
              <a16:creationId xmlns:a16="http://schemas.microsoft.com/office/drawing/2014/main" id="{1B44B71D-32A0-4217-99E8-82725A33D2E4}"/>
            </a:ext>
          </a:extLst>
        </xdr:cNvPr>
        <xdr:cNvSpPr>
          <a:spLocks noChangeAspect="1" noChangeArrowheads="1"/>
        </xdr:cNvSpPr>
      </xdr:nvSpPr>
      <xdr:spPr bwMode="auto">
        <a:xfrm>
          <a:off x="3114675" y="432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2</xdr:col>
      <xdr:colOff>95250</xdr:colOff>
      <xdr:row>23</xdr:row>
      <xdr:rowOff>95250</xdr:rowOff>
    </xdr:to>
    <xdr:sp macro="" textlink="">
      <xdr:nvSpPr>
        <xdr:cNvPr id="153" name="AutoShape 44" descr="Empty Cell">
          <a:extLst>
            <a:ext uri="{FF2B5EF4-FFF2-40B4-BE49-F238E27FC236}">
              <a16:creationId xmlns:a16="http://schemas.microsoft.com/office/drawing/2014/main" id="{696F8EF8-54C5-40EA-9840-D3C1E88B8D4C}"/>
            </a:ext>
          </a:extLst>
        </xdr:cNvPr>
        <xdr:cNvSpPr>
          <a:spLocks noChangeAspect="1" noChangeArrowheads="1"/>
        </xdr:cNvSpPr>
      </xdr:nvSpPr>
      <xdr:spPr bwMode="auto">
        <a:xfrm>
          <a:off x="4152900" y="432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xdr:row>
      <xdr:rowOff>0</xdr:rowOff>
    </xdr:from>
    <xdr:to>
      <xdr:col>2</xdr:col>
      <xdr:colOff>95250</xdr:colOff>
      <xdr:row>24</xdr:row>
      <xdr:rowOff>95250</xdr:rowOff>
    </xdr:to>
    <xdr:sp macro="" textlink="">
      <xdr:nvSpPr>
        <xdr:cNvPr id="154" name="AutoShape 45" descr="Empty Cell">
          <a:extLst>
            <a:ext uri="{FF2B5EF4-FFF2-40B4-BE49-F238E27FC236}">
              <a16:creationId xmlns:a16="http://schemas.microsoft.com/office/drawing/2014/main" id="{8A7E1B3F-2124-43EF-A1D2-6D4FCEF3B4F3}"/>
            </a:ext>
          </a:extLst>
        </xdr:cNvPr>
        <xdr:cNvSpPr>
          <a:spLocks noChangeAspect="1" noChangeArrowheads="1"/>
        </xdr:cNvSpPr>
      </xdr:nvSpPr>
      <xdr:spPr bwMode="auto">
        <a:xfrm>
          <a:off x="3114675" y="451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xdr:row>
      <xdr:rowOff>0</xdr:rowOff>
    </xdr:from>
    <xdr:to>
      <xdr:col>2</xdr:col>
      <xdr:colOff>95250</xdr:colOff>
      <xdr:row>24</xdr:row>
      <xdr:rowOff>95250</xdr:rowOff>
    </xdr:to>
    <xdr:sp macro="" textlink="">
      <xdr:nvSpPr>
        <xdr:cNvPr id="155" name="AutoShape 46" descr="Empty Cell">
          <a:extLst>
            <a:ext uri="{FF2B5EF4-FFF2-40B4-BE49-F238E27FC236}">
              <a16:creationId xmlns:a16="http://schemas.microsoft.com/office/drawing/2014/main" id="{B7C8AFB2-FA17-49B7-9A6E-1CA9CF65616C}"/>
            </a:ext>
          </a:extLst>
        </xdr:cNvPr>
        <xdr:cNvSpPr>
          <a:spLocks noChangeAspect="1" noChangeArrowheads="1"/>
        </xdr:cNvSpPr>
      </xdr:nvSpPr>
      <xdr:spPr bwMode="auto">
        <a:xfrm>
          <a:off x="4152900" y="451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25</xdr:row>
      <xdr:rowOff>0</xdr:rowOff>
    </xdr:from>
    <xdr:to>
      <xdr:col>2</xdr:col>
      <xdr:colOff>95250</xdr:colOff>
      <xdr:row>25</xdr:row>
      <xdr:rowOff>95250</xdr:rowOff>
    </xdr:to>
    <xdr:sp macro="" textlink="">
      <xdr:nvSpPr>
        <xdr:cNvPr id="156" name="AutoShape 47" descr="Empty Cell">
          <a:extLst>
            <a:ext uri="{FF2B5EF4-FFF2-40B4-BE49-F238E27FC236}">
              <a16:creationId xmlns:a16="http://schemas.microsoft.com/office/drawing/2014/main" id="{55CF4A11-7ED0-4A18-B292-51C40CBCFF75}"/>
            </a:ext>
          </a:extLst>
        </xdr:cNvPr>
        <xdr:cNvSpPr>
          <a:spLocks noChangeAspect="1" noChangeArrowheads="1"/>
        </xdr:cNvSpPr>
      </xdr:nvSpPr>
      <xdr:spPr bwMode="auto">
        <a:xfrm>
          <a:off x="3114675" y="470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25</xdr:row>
      <xdr:rowOff>0</xdr:rowOff>
    </xdr:from>
    <xdr:to>
      <xdr:col>2</xdr:col>
      <xdr:colOff>95250</xdr:colOff>
      <xdr:row>25</xdr:row>
      <xdr:rowOff>95250</xdr:rowOff>
    </xdr:to>
    <xdr:sp macro="" textlink="">
      <xdr:nvSpPr>
        <xdr:cNvPr id="157" name="AutoShape 48" descr="Empty Cell">
          <a:extLst>
            <a:ext uri="{FF2B5EF4-FFF2-40B4-BE49-F238E27FC236}">
              <a16:creationId xmlns:a16="http://schemas.microsoft.com/office/drawing/2014/main" id="{558AE8F5-11AD-4D3C-B783-77FDC43AFA95}"/>
            </a:ext>
          </a:extLst>
        </xdr:cNvPr>
        <xdr:cNvSpPr>
          <a:spLocks noChangeAspect="1" noChangeArrowheads="1"/>
        </xdr:cNvSpPr>
      </xdr:nvSpPr>
      <xdr:spPr bwMode="auto">
        <a:xfrm>
          <a:off x="4152900" y="470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26</xdr:row>
      <xdr:rowOff>0</xdr:rowOff>
    </xdr:from>
    <xdr:to>
      <xdr:col>2</xdr:col>
      <xdr:colOff>95250</xdr:colOff>
      <xdr:row>26</xdr:row>
      <xdr:rowOff>95250</xdr:rowOff>
    </xdr:to>
    <xdr:sp macro="" textlink="">
      <xdr:nvSpPr>
        <xdr:cNvPr id="158" name="AutoShape 49" descr="Empty Cell">
          <a:extLst>
            <a:ext uri="{FF2B5EF4-FFF2-40B4-BE49-F238E27FC236}">
              <a16:creationId xmlns:a16="http://schemas.microsoft.com/office/drawing/2014/main" id="{08355180-527A-415F-90AE-4FE4C2D0980C}"/>
            </a:ext>
          </a:extLst>
        </xdr:cNvPr>
        <xdr:cNvSpPr>
          <a:spLocks noChangeAspect="1" noChangeArrowheads="1"/>
        </xdr:cNvSpPr>
      </xdr:nvSpPr>
      <xdr:spPr bwMode="auto">
        <a:xfrm>
          <a:off x="3114675" y="489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26</xdr:row>
      <xdr:rowOff>0</xdr:rowOff>
    </xdr:from>
    <xdr:to>
      <xdr:col>2</xdr:col>
      <xdr:colOff>95250</xdr:colOff>
      <xdr:row>26</xdr:row>
      <xdr:rowOff>95250</xdr:rowOff>
    </xdr:to>
    <xdr:sp macro="" textlink="">
      <xdr:nvSpPr>
        <xdr:cNvPr id="159" name="AutoShape 50" descr="Empty Cell">
          <a:extLst>
            <a:ext uri="{FF2B5EF4-FFF2-40B4-BE49-F238E27FC236}">
              <a16:creationId xmlns:a16="http://schemas.microsoft.com/office/drawing/2014/main" id="{765C7E19-FE82-4A9C-BA7B-2A6783AA9B54}"/>
            </a:ext>
          </a:extLst>
        </xdr:cNvPr>
        <xdr:cNvSpPr>
          <a:spLocks noChangeAspect="1" noChangeArrowheads="1"/>
        </xdr:cNvSpPr>
      </xdr:nvSpPr>
      <xdr:spPr bwMode="auto">
        <a:xfrm>
          <a:off x="4152900" y="489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2</xdr:col>
      <xdr:colOff>95250</xdr:colOff>
      <xdr:row>27</xdr:row>
      <xdr:rowOff>95250</xdr:rowOff>
    </xdr:to>
    <xdr:sp macro="" textlink="">
      <xdr:nvSpPr>
        <xdr:cNvPr id="160" name="AutoShape 51" descr="Empty Cell">
          <a:extLst>
            <a:ext uri="{FF2B5EF4-FFF2-40B4-BE49-F238E27FC236}">
              <a16:creationId xmlns:a16="http://schemas.microsoft.com/office/drawing/2014/main" id="{38C17EB5-4A79-4F84-A896-C4A8D11EB9A1}"/>
            </a:ext>
          </a:extLst>
        </xdr:cNvPr>
        <xdr:cNvSpPr>
          <a:spLocks noChangeAspect="1" noChangeArrowheads="1"/>
        </xdr:cNvSpPr>
      </xdr:nvSpPr>
      <xdr:spPr bwMode="auto">
        <a:xfrm>
          <a:off x="3114675" y="508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2</xdr:col>
      <xdr:colOff>95250</xdr:colOff>
      <xdr:row>27</xdr:row>
      <xdr:rowOff>95250</xdr:rowOff>
    </xdr:to>
    <xdr:sp macro="" textlink="">
      <xdr:nvSpPr>
        <xdr:cNvPr id="161" name="AutoShape 52" descr="Empty Cell">
          <a:extLst>
            <a:ext uri="{FF2B5EF4-FFF2-40B4-BE49-F238E27FC236}">
              <a16:creationId xmlns:a16="http://schemas.microsoft.com/office/drawing/2014/main" id="{FDD3F4EE-F4C4-4C2B-AB4E-0F757DE88403}"/>
            </a:ext>
          </a:extLst>
        </xdr:cNvPr>
        <xdr:cNvSpPr>
          <a:spLocks noChangeAspect="1" noChangeArrowheads="1"/>
        </xdr:cNvSpPr>
      </xdr:nvSpPr>
      <xdr:spPr bwMode="auto">
        <a:xfrm>
          <a:off x="4152900" y="508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28</xdr:row>
      <xdr:rowOff>0</xdr:rowOff>
    </xdr:from>
    <xdr:to>
      <xdr:col>2</xdr:col>
      <xdr:colOff>95250</xdr:colOff>
      <xdr:row>28</xdr:row>
      <xdr:rowOff>95250</xdr:rowOff>
    </xdr:to>
    <xdr:sp macro="" textlink="">
      <xdr:nvSpPr>
        <xdr:cNvPr id="162" name="AutoShape 53" descr="Empty Cell">
          <a:extLst>
            <a:ext uri="{FF2B5EF4-FFF2-40B4-BE49-F238E27FC236}">
              <a16:creationId xmlns:a16="http://schemas.microsoft.com/office/drawing/2014/main" id="{2C462FF8-F74B-4128-84F5-E7DAF5DEF9D7}"/>
            </a:ext>
          </a:extLst>
        </xdr:cNvPr>
        <xdr:cNvSpPr>
          <a:spLocks noChangeAspect="1" noChangeArrowheads="1"/>
        </xdr:cNvSpPr>
      </xdr:nvSpPr>
      <xdr:spPr bwMode="auto">
        <a:xfrm>
          <a:off x="3114675" y="527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28</xdr:row>
      <xdr:rowOff>0</xdr:rowOff>
    </xdr:from>
    <xdr:to>
      <xdr:col>2</xdr:col>
      <xdr:colOff>95250</xdr:colOff>
      <xdr:row>28</xdr:row>
      <xdr:rowOff>95250</xdr:rowOff>
    </xdr:to>
    <xdr:sp macro="" textlink="">
      <xdr:nvSpPr>
        <xdr:cNvPr id="163" name="AutoShape 54" descr="Empty Cell">
          <a:extLst>
            <a:ext uri="{FF2B5EF4-FFF2-40B4-BE49-F238E27FC236}">
              <a16:creationId xmlns:a16="http://schemas.microsoft.com/office/drawing/2014/main" id="{6F1E19E5-6D80-41C9-A0B0-E380C4E63E29}"/>
            </a:ext>
          </a:extLst>
        </xdr:cNvPr>
        <xdr:cNvSpPr>
          <a:spLocks noChangeAspect="1" noChangeArrowheads="1"/>
        </xdr:cNvSpPr>
      </xdr:nvSpPr>
      <xdr:spPr bwMode="auto">
        <a:xfrm>
          <a:off x="4152900" y="527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29</xdr:row>
      <xdr:rowOff>0</xdr:rowOff>
    </xdr:from>
    <xdr:to>
      <xdr:col>2</xdr:col>
      <xdr:colOff>95250</xdr:colOff>
      <xdr:row>29</xdr:row>
      <xdr:rowOff>95250</xdr:rowOff>
    </xdr:to>
    <xdr:sp macro="" textlink="">
      <xdr:nvSpPr>
        <xdr:cNvPr id="164" name="AutoShape 55" descr="Empty Cell">
          <a:extLst>
            <a:ext uri="{FF2B5EF4-FFF2-40B4-BE49-F238E27FC236}">
              <a16:creationId xmlns:a16="http://schemas.microsoft.com/office/drawing/2014/main" id="{20DEC590-17FF-4879-B7F7-F6A8C80F2F59}"/>
            </a:ext>
          </a:extLst>
        </xdr:cNvPr>
        <xdr:cNvSpPr>
          <a:spLocks noChangeAspect="1" noChangeArrowheads="1"/>
        </xdr:cNvSpPr>
      </xdr:nvSpPr>
      <xdr:spPr bwMode="auto">
        <a:xfrm>
          <a:off x="3114675" y="546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29</xdr:row>
      <xdr:rowOff>0</xdr:rowOff>
    </xdr:from>
    <xdr:to>
      <xdr:col>2</xdr:col>
      <xdr:colOff>95250</xdr:colOff>
      <xdr:row>29</xdr:row>
      <xdr:rowOff>95250</xdr:rowOff>
    </xdr:to>
    <xdr:sp macro="" textlink="">
      <xdr:nvSpPr>
        <xdr:cNvPr id="165" name="AutoShape 56" descr="Empty Cell">
          <a:extLst>
            <a:ext uri="{FF2B5EF4-FFF2-40B4-BE49-F238E27FC236}">
              <a16:creationId xmlns:a16="http://schemas.microsoft.com/office/drawing/2014/main" id="{A4B574A5-BAAE-492B-86FA-4BA690BB2F4F}"/>
            </a:ext>
          </a:extLst>
        </xdr:cNvPr>
        <xdr:cNvSpPr>
          <a:spLocks noChangeAspect="1" noChangeArrowheads="1"/>
        </xdr:cNvSpPr>
      </xdr:nvSpPr>
      <xdr:spPr bwMode="auto">
        <a:xfrm>
          <a:off x="4152900" y="546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30</xdr:row>
      <xdr:rowOff>0</xdr:rowOff>
    </xdr:from>
    <xdr:to>
      <xdr:col>2</xdr:col>
      <xdr:colOff>95250</xdr:colOff>
      <xdr:row>30</xdr:row>
      <xdr:rowOff>95250</xdr:rowOff>
    </xdr:to>
    <xdr:sp macro="" textlink="">
      <xdr:nvSpPr>
        <xdr:cNvPr id="166" name="AutoShape 57" descr="Empty Cell">
          <a:extLst>
            <a:ext uri="{FF2B5EF4-FFF2-40B4-BE49-F238E27FC236}">
              <a16:creationId xmlns:a16="http://schemas.microsoft.com/office/drawing/2014/main" id="{F1B5A41E-C0C7-4693-BA17-CB16DD860373}"/>
            </a:ext>
          </a:extLst>
        </xdr:cNvPr>
        <xdr:cNvSpPr>
          <a:spLocks noChangeAspect="1" noChangeArrowheads="1"/>
        </xdr:cNvSpPr>
      </xdr:nvSpPr>
      <xdr:spPr bwMode="auto">
        <a:xfrm>
          <a:off x="3114675" y="565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30</xdr:row>
      <xdr:rowOff>0</xdr:rowOff>
    </xdr:from>
    <xdr:to>
      <xdr:col>2</xdr:col>
      <xdr:colOff>95250</xdr:colOff>
      <xdr:row>30</xdr:row>
      <xdr:rowOff>95250</xdr:rowOff>
    </xdr:to>
    <xdr:sp macro="" textlink="">
      <xdr:nvSpPr>
        <xdr:cNvPr id="167" name="AutoShape 58" descr="Empty Cell">
          <a:extLst>
            <a:ext uri="{FF2B5EF4-FFF2-40B4-BE49-F238E27FC236}">
              <a16:creationId xmlns:a16="http://schemas.microsoft.com/office/drawing/2014/main" id="{EB9B5C69-B8C2-4457-98FA-31CF1E2D01B7}"/>
            </a:ext>
          </a:extLst>
        </xdr:cNvPr>
        <xdr:cNvSpPr>
          <a:spLocks noChangeAspect="1" noChangeArrowheads="1"/>
        </xdr:cNvSpPr>
      </xdr:nvSpPr>
      <xdr:spPr bwMode="auto">
        <a:xfrm>
          <a:off x="4152900" y="565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xdr:row>
      <xdr:rowOff>0</xdr:rowOff>
    </xdr:from>
    <xdr:to>
      <xdr:col>2</xdr:col>
      <xdr:colOff>95250</xdr:colOff>
      <xdr:row>31</xdr:row>
      <xdr:rowOff>95250</xdr:rowOff>
    </xdr:to>
    <xdr:sp macro="" textlink="">
      <xdr:nvSpPr>
        <xdr:cNvPr id="168" name="AutoShape 59" descr="Empty Cell">
          <a:extLst>
            <a:ext uri="{FF2B5EF4-FFF2-40B4-BE49-F238E27FC236}">
              <a16:creationId xmlns:a16="http://schemas.microsoft.com/office/drawing/2014/main" id="{FBD227C7-F677-45ED-9BA3-50139585FB11}"/>
            </a:ext>
          </a:extLst>
        </xdr:cNvPr>
        <xdr:cNvSpPr>
          <a:spLocks noChangeAspect="1" noChangeArrowheads="1"/>
        </xdr:cNvSpPr>
      </xdr:nvSpPr>
      <xdr:spPr bwMode="auto">
        <a:xfrm>
          <a:off x="3114675" y="584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xdr:row>
      <xdr:rowOff>0</xdr:rowOff>
    </xdr:from>
    <xdr:to>
      <xdr:col>2</xdr:col>
      <xdr:colOff>95250</xdr:colOff>
      <xdr:row>31</xdr:row>
      <xdr:rowOff>95250</xdr:rowOff>
    </xdr:to>
    <xdr:sp macro="" textlink="">
      <xdr:nvSpPr>
        <xdr:cNvPr id="169" name="AutoShape 60" descr="Empty Cell">
          <a:extLst>
            <a:ext uri="{FF2B5EF4-FFF2-40B4-BE49-F238E27FC236}">
              <a16:creationId xmlns:a16="http://schemas.microsoft.com/office/drawing/2014/main" id="{108D246E-F9FF-4DA1-82CC-738992F7AECF}"/>
            </a:ext>
          </a:extLst>
        </xdr:cNvPr>
        <xdr:cNvSpPr>
          <a:spLocks noChangeAspect="1" noChangeArrowheads="1"/>
        </xdr:cNvSpPr>
      </xdr:nvSpPr>
      <xdr:spPr bwMode="auto">
        <a:xfrm>
          <a:off x="4152900" y="584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32</xdr:row>
      <xdr:rowOff>0</xdr:rowOff>
    </xdr:from>
    <xdr:to>
      <xdr:col>2</xdr:col>
      <xdr:colOff>95250</xdr:colOff>
      <xdr:row>32</xdr:row>
      <xdr:rowOff>95250</xdr:rowOff>
    </xdr:to>
    <xdr:sp macro="" textlink="">
      <xdr:nvSpPr>
        <xdr:cNvPr id="170" name="AutoShape 61" descr="Empty Cell">
          <a:extLst>
            <a:ext uri="{FF2B5EF4-FFF2-40B4-BE49-F238E27FC236}">
              <a16:creationId xmlns:a16="http://schemas.microsoft.com/office/drawing/2014/main" id="{B4F4ADF4-B97C-47BE-9EBC-BB9DFA1AF279}"/>
            </a:ext>
          </a:extLst>
        </xdr:cNvPr>
        <xdr:cNvSpPr>
          <a:spLocks noChangeAspect="1" noChangeArrowheads="1"/>
        </xdr:cNvSpPr>
      </xdr:nvSpPr>
      <xdr:spPr bwMode="auto">
        <a:xfrm>
          <a:off x="3114675" y="603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32</xdr:row>
      <xdr:rowOff>0</xdr:rowOff>
    </xdr:from>
    <xdr:to>
      <xdr:col>2</xdr:col>
      <xdr:colOff>95250</xdr:colOff>
      <xdr:row>32</xdr:row>
      <xdr:rowOff>95250</xdr:rowOff>
    </xdr:to>
    <xdr:sp macro="" textlink="">
      <xdr:nvSpPr>
        <xdr:cNvPr id="171" name="AutoShape 62" descr="Empty Cell">
          <a:extLst>
            <a:ext uri="{FF2B5EF4-FFF2-40B4-BE49-F238E27FC236}">
              <a16:creationId xmlns:a16="http://schemas.microsoft.com/office/drawing/2014/main" id="{5558D962-13D2-4795-9C1F-CDC31E89D932}"/>
            </a:ext>
          </a:extLst>
        </xdr:cNvPr>
        <xdr:cNvSpPr>
          <a:spLocks noChangeAspect="1" noChangeArrowheads="1"/>
        </xdr:cNvSpPr>
      </xdr:nvSpPr>
      <xdr:spPr bwMode="auto">
        <a:xfrm>
          <a:off x="4152900" y="603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95250</xdr:colOff>
      <xdr:row>33</xdr:row>
      <xdr:rowOff>95250</xdr:rowOff>
    </xdr:to>
    <xdr:sp macro="" textlink="">
      <xdr:nvSpPr>
        <xdr:cNvPr id="172" name="AutoShape 63" descr="Empty Cell">
          <a:extLst>
            <a:ext uri="{FF2B5EF4-FFF2-40B4-BE49-F238E27FC236}">
              <a16:creationId xmlns:a16="http://schemas.microsoft.com/office/drawing/2014/main" id="{7AB4CCC8-BBB6-410E-BD75-7CE08DA76832}"/>
            </a:ext>
          </a:extLst>
        </xdr:cNvPr>
        <xdr:cNvSpPr>
          <a:spLocks noChangeAspect="1" noChangeArrowheads="1"/>
        </xdr:cNvSpPr>
      </xdr:nvSpPr>
      <xdr:spPr bwMode="auto">
        <a:xfrm>
          <a:off x="3114675" y="622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95250</xdr:colOff>
      <xdr:row>33</xdr:row>
      <xdr:rowOff>95250</xdr:rowOff>
    </xdr:to>
    <xdr:sp macro="" textlink="">
      <xdr:nvSpPr>
        <xdr:cNvPr id="173" name="AutoShape 64" descr="Empty Cell">
          <a:extLst>
            <a:ext uri="{FF2B5EF4-FFF2-40B4-BE49-F238E27FC236}">
              <a16:creationId xmlns:a16="http://schemas.microsoft.com/office/drawing/2014/main" id="{8741DB64-4806-407C-8A87-49967050E019}"/>
            </a:ext>
          </a:extLst>
        </xdr:cNvPr>
        <xdr:cNvSpPr>
          <a:spLocks noChangeAspect="1" noChangeArrowheads="1"/>
        </xdr:cNvSpPr>
      </xdr:nvSpPr>
      <xdr:spPr bwMode="auto">
        <a:xfrm>
          <a:off x="4152900" y="622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95250</xdr:colOff>
      <xdr:row>34</xdr:row>
      <xdr:rowOff>95250</xdr:rowOff>
    </xdr:to>
    <xdr:sp macro="" textlink="">
      <xdr:nvSpPr>
        <xdr:cNvPr id="174" name="AutoShape 65" descr="Empty Cell">
          <a:extLst>
            <a:ext uri="{FF2B5EF4-FFF2-40B4-BE49-F238E27FC236}">
              <a16:creationId xmlns:a16="http://schemas.microsoft.com/office/drawing/2014/main" id="{6B7642B3-06B4-41D6-94CA-4E0F5F05881F}"/>
            </a:ext>
          </a:extLst>
        </xdr:cNvPr>
        <xdr:cNvSpPr>
          <a:spLocks noChangeAspect="1" noChangeArrowheads="1"/>
        </xdr:cNvSpPr>
      </xdr:nvSpPr>
      <xdr:spPr bwMode="auto">
        <a:xfrm>
          <a:off x="3114675" y="641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95250</xdr:colOff>
      <xdr:row>34</xdr:row>
      <xdr:rowOff>95250</xdr:rowOff>
    </xdr:to>
    <xdr:sp macro="" textlink="">
      <xdr:nvSpPr>
        <xdr:cNvPr id="175" name="AutoShape 66" descr="Empty Cell">
          <a:extLst>
            <a:ext uri="{FF2B5EF4-FFF2-40B4-BE49-F238E27FC236}">
              <a16:creationId xmlns:a16="http://schemas.microsoft.com/office/drawing/2014/main" id="{5FE62BF3-3BE7-4A22-8131-27ADB022ECAF}"/>
            </a:ext>
          </a:extLst>
        </xdr:cNvPr>
        <xdr:cNvSpPr>
          <a:spLocks noChangeAspect="1" noChangeArrowheads="1"/>
        </xdr:cNvSpPr>
      </xdr:nvSpPr>
      <xdr:spPr bwMode="auto">
        <a:xfrm>
          <a:off x="4152900" y="641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35</xdr:row>
      <xdr:rowOff>0</xdr:rowOff>
    </xdr:from>
    <xdr:to>
      <xdr:col>2</xdr:col>
      <xdr:colOff>95250</xdr:colOff>
      <xdr:row>35</xdr:row>
      <xdr:rowOff>95250</xdr:rowOff>
    </xdr:to>
    <xdr:sp macro="" textlink="">
      <xdr:nvSpPr>
        <xdr:cNvPr id="176" name="AutoShape 67" descr="Empty Cell">
          <a:extLst>
            <a:ext uri="{FF2B5EF4-FFF2-40B4-BE49-F238E27FC236}">
              <a16:creationId xmlns:a16="http://schemas.microsoft.com/office/drawing/2014/main" id="{6A4680B9-C907-421D-8017-0E088F3D8A72}"/>
            </a:ext>
          </a:extLst>
        </xdr:cNvPr>
        <xdr:cNvSpPr>
          <a:spLocks noChangeAspect="1" noChangeArrowheads="1"/>
        </xdr:cNvSpPr>
      </xdr:nvSpPr>
      <xdr:spPr bwMode="auto">
        <a:xfrm>
          <a:off x="3114675" y="6610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35</xdr:row>
      <xdr:rowOff>0</xdr:rowOff>
    </xdr:from>
    <xdr:to>
      <xdr:col>2</xdr:col>
      <xdr:colOff>95250</xdr:colOff>
      <xdr:row>35</xdr:row>
      <xdr:rowOff>95250</xdr:rowOff>
    </xdr:to>
    <xdr:sp macro="" textlink="">
      <xdr:nvSpPr>
        <xdr:cNvPr id="177" name="AutoShape 68" descr="Empty Cell">
          <a:extLst>
            <a:ext uri="{FF2B5EF4-FFF2-40B4-BE49-F238E27FC236}">
              <a16:creationId xmlns:a16="http://schemas.microsoft.com/office/drawing/2014/main" id="{8555722D-9EEB-4E03-AA97-36399B8C992A}"/>
            </a:ext>
          </a:extLst>
        </xdr:cNvPr>
        <xdr:cNvSpPr>
          <a:spLocks noChangeAspect="1" noChangeArrowheads="1"/>
        </xdr:cNvSpPr>
      </xdr:nvSpPr>
      <xdr:spPr bwMode="auto">
        <a:xfrm>
          <a:off x="4152900" y="6610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36</xdr:row>
      <xdr:rowOff>0</xdr:rowOff>
    </xdr:from>
    <xdr:to>
      <xdr:col>2</xdr:col>
      <xdr:colOff>95250</xdr:colOff>
      <xdr:row>36</xdr:row>
      <xdr:rowOff>95250</xdr:rowOff>
    </xdr:to>
    <xdr:sp macro="" textlink="">
      <xdr:nvSpPr>
        <xdr:cNvPr id="178" name="AutoShape 69" descr="Empty Cell">
          <a:extLst>
            <a:ext uri="{FF2B5EF4-FFF2-40B4-BE49-F238E27FC236}">
              <a16:creationId xmlns:a16="http://schemas.microsoft.com/office/drawing/2014/main" id="{459FBE09-F448-4720-BBFA-CC01E5933BC3}"/>
            </a:ext>
          </a:extLst>
        </xdr:cNvPr>
        <xdr:cNvSpPr>
          <a:spLocks noChangeAspect="1" noChangeArrowheads="1"/>
        </xdr:cNvSpPr>
      </xdr:nvSpPr>
      <xdr:spPr bwMode="auto">
        <a:xfrm>
          <a:off x="3114675" y="6800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36</xdr:row>
      <xdr:rowOff>0</xdr:rowOff>
    </xdr:from>
    <xdr:to>
      <xdr:col>2</xdr:col>
      <xdr:colOff>95250</xdr:colOff>
      <xdr:row>36</xdr:row>
      <xdr:rowOff>95250</xdr:rowOff>
    </xdr:to>
    <xdr:sp macro="" textlink="">
      <xdr:nvSpPr>
        <xdr:cNvPr id="179" name="AutoShape 70" descr="Empty Cell">
          <a:extLst>
            <a:ext uri="{FF2B5EF4-FFF2-40B4-BE49-F238E27FC236}">
              <a16:creationId xmlns:a16="http://schemas.microsoft.com/office/drawing/2014/main" id="{14B26492-408A-496E-8783-F90C3779049D}"/>
            </a:ext>
          </a:extLst>
        </xdr:cNvPr>
        <xdr:cNvSpPr>
          <a:spLocks noChangeAspect="1" noChangeArrowheads="1"/>
        </xdr:cNvSpPr>
      </xdr:nvSpPr>
      <xdr:spPr bwMode="auto">
        <a:xfrm>
          <a:off x="4152900" y="6800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37</xdr:row>
      <xdr:rowOff>0</xdr:rowOff>
    </xdr:from>
    <xdr:to>
      <xdr:col>2</xdr:col>
      <xdr:colOff>95250</xdr:colOff>
      <xdr:row>37</xdr:row>
      <xdr:rowOff>95250</xdr:rowOff>
    </xdr:to>
    <xdr:sp macro="" textlink="">
      <xdr:nvSpPr>
        <xdr:cNvPr id="180" name="AutoShape 71" descr="Empty Cell">
          <a:extLst>
            <a:ext uri="{FF2B5EF4-FFF2-40B4-BE49-F238E27FC236}">
              <a16:creationId xmlns:a16="http://schemas.microsoft.com/office/drawing/2014/main" id="{A2F66696-6DA6-4B5F-8204-8552B0B79866}"/>
            </a:ext>
          </a:extLst>
        </xdr:cNvPr>
        <xdr:cNvSpPr>
          <a:spLocks noChangeAspect="1" noChangeArrowheads="1"/>
        </xdr:cNvSpPr>
      </xdr:nvSpPr>
      <xdr:spPr bwMode="auto">
        <a:xfrm>
          <a:off x="3114675" y="6991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37</xdr:row>
      <xdr:rowOff>0</xdr:rowOff>
    </xdr:from>
    <xdr:to>
      <xdr:col>2</xdr:col>
      <xdr:colOff>95250</xdr:colOff>
      <xdr:row>37</xdr:row>
      <xdr:rowOff>95250</xdr:rowOff>
    </xdr:to>
    <xdr:sp macro="" textlink="">
      <xdr:nvSpPr>
        <xdr:cNvPr id="181" name="AutoShape 72" descr="Empty Cell">
          <a:extLst>
            <a:ext uri="{FF2B5EF4-FFF2-40B4-BE49-F238E27FC236}">
              <a16:creationId xmlns:a16="http://schemas.microsoft.com/office/drawing/2014/main" id="{F3F41EFF-57DD-4C82-B0B1-9739F4453EFD}"/>
            </a:ext>
          </a:extLst>
        </xdr:cNvPr>
        <xdr:cNvSpPr>
          <a:spLocks noChangeAspect="1" noChangeArrowheads="1"/>
        </xdr:cNvSpPr>
      </xdr:nvSpPr>
      <xdr:spPr bwMode="auto">
        <a:xfrm>
          <a:off x="4152900" y="6991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38</xdr:row>
      <xdr:rowOff>0</xdr:rowOff>
    </xdr:from>
    <xdr:to>
      <xdr:col>2</xdr:col>
      <xdr:colOff>95250</xdr:colOff>
      <xdr:row>38</xdr:row>
      <xdr:rowOff>95250</xdr:rowOff>
    </xdr:to>
    <xdr:sp macro="" textlink="">
      <xdr:nvSpPr>
        <xdr:cNvPr id="182" name="AutoShape 73" descr="Empty Cell">
          <a:extLst>
            <a:ext uri="{FF2B5EF4-FFF2-40B4-BE49-F238E27FC236}">
              <a16:creationId xmlns:a16="http://schemas.microsoft.com/office/drawing/2014/main" id="{D77358FB-60A6-4086-9DEC-6F7B6847A781}"/>
            </a:ext>
          </a:extLst>
        </xdr:cNvPr>
        <xdr:cNvSpPr>
          <a:spLocks noChangeAspect="1" noChangeArrowheads="1"/>
        </xdr:cNvSpPr>
      </xdr:nvSpPr>
      <xdr:spPr bwMode="auto">
        <a:xfrm>
          <a:off x="3114675" y="7181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38</xdr:row>
      <xdr:rowOff>0</xdr:rowOff>
    </xdr:from>
    <xdr:to>
      <xdr:col>2</xdr:col>
      <xdr:colOff>95250</xdr:colOff>
      <xdr:row>38</xdr:row>
      <xdr:rowOff>95250</xdr:rowOff>
    </xdr:to>
    <xdr:sp macro="" textlink="">
      <xdr:nvSpPr>
        <xdr:cNvPr id="183" name="AutoShape 74" descr="Empty Cell">
          <a:extLst>
            <a:ext uri="{FF2B5EF4-FFF2-40B4-BE49-F238E27FC236}">
              <a16:creationId xmlns:a16="http://schemas.microsoft.com/office/drawing/2014/main" id="{59DA1A31-42D9-4A3D-8329-5BECFDCBE5FF}"/>
            </a:ext>
          </a:extLst>
        </xdr:cNvPr>
        <xdr:cNvSpPr>
          <a:spLocks noChangeAspect="1" noChangeArrowheads="1"/>
        </xdr:cNvSpPr>
      </xdr:nvSpPr>
      <xdr:spPr bwMode="auto">
        <a:xfrm>
          <a:off x="4152900" y="7181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39</xdr:row>
      <xdr:rowOff>0</xdr:rowOff>
    </xdr:from>
    <xdr:to>
      <xdr:col>2</xdr:col>
      <xdr:colOff>95250</xdr:colOff>
      <xdr:row>39</xdr:row>
      <xdr:rowOff>95250</xdr:rowOff>
    </xdr:to>
    <xdr:sp macro="" textlink="">
      <xdr:nvSpPr>
        <xdr:cNvPr id="184" name="AutoShape 75" descr="Empty Cell">
          <a:extLst>
            <a:ext uri="{FF2B5EF4-FFF2-40B4-BE49-F238E27FC236}">
              <a16:creationId xmlns:a16="http://schemas.microsoft.com/office/drawing/2014/main" id="{7B626D52-1440-4330-8517-EE96BAA2F003}"/>
            </a:ext>
          </a:extLst>
        </xdr:cNvPr>
        <xdr:cNvSpPr>
          <a:spLocks noChangeAspect="1" noChangeArrowheads="1"/>
        </xdr:cNvSpPr>
      </xdr:nvSpPr>
      <xdr:spPr bwMode="auto">
        <a:xfrm>
          <a:off x="3114675" y="7372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39</xdr:row>
      <xdr:rowOff>0</xdr:rowOff>
    </xdr:from>
    <xdr:to>
      <xdr:col>2</xdr:col>
      <xdr:colOff>95250</xdr:colOff>
      <xdr:row>39</xdr:row>
      <xdr:rowOff>95250</xdr:rowOff>
    </xdr:to>
    <xdr:sp macro="" textlink="">
      <xdr:nvSpPr>
        <xdr:cNvPr id="185" name="AutoShape 76" descr="Empty Cell">
          <a:extLst>
            <a:ext uri="{FF2B5EF4-FFF2-40B4-BE49-F238E27FC236}">
              <a16:creationId xmlns:a16="http://schemas.microsoft.com/office/drawing/2014/main" id="{8B461C81-5375-4FD8-A75F-CD8F18F8E446}"/>
            </a:ext>
          </a:extLst>
        </xdr:cNvPr>
        <xdr:cNvSpPr>
          <a:spLocks noChangeAspect="1" noChangeArrowheads="1"/>
        </xdr:cNvSpPr>
      </xdr:nvSpPr>
      <xdr:spPr bwMode="auto">
        <a:xfrm>
          <a:off x="4152900" y="7372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40</xdr:row>
      <xdr:rowOff>0</xdr:rowOff>
    </xdr:from>
    <xdr:to>
      <xdr:col>2</xdr:col>
      <xdr:colOff>95250</xdr:colOff>
      <xdr:row>40</xdr:row>
      <xdr:rowOff>95250</xdr:rowOff>
    </xdr:to>
    <xdr:sp macro="" textlink="">
      <xdr:nvSpPr>
        <xdr:cNvPr id="186" name="AutoShape 77" descr="Empty Cell">
          <a:extLst>
            <a:ext uri="{FF2B5EF4-FFF2-40B4-BE49-F238E27FC236}">
              <a16:creationId xmlns:a16="http://schemas.microsoft.com/office/drawing/2014/main" id="{393F4B2E-3E99-4FC5-9517-7D0F427AE005}"/>
            </a:ext>
          </a:extLst>
        </xdr:cNvPr>
        <xdr:cNvSpPr>
          <a:spLocks noChangeAspect="1" noChangeArrowheads="1"/>
        </xdr:cNvSpPr>
      </xdr:nvSpPr>
      <xdr:spPr bwMode="auto">
        <a:xfrm>
          <a:off x="3114675" y="7562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40</xdr:row>
      <xdr:rowOff>0</xdr:rowOff>
    </xdr:from>
    <xdr:to>
      <xdr:col>2</xdr:col>
      <xdr:colOff>95250</xdr:colOff>
      <xdr:row>40</xdr:row>
      <xdr:rowOff>95250</xdr:rowOff>
    </xdr:to>
    <xdr:sp macro="" textlink="">
      <xdr:nvSpPr>
        <xdr:cNvPr id="187" name="AutoShape 78" descr="Empty Cell">
          <a:extLst>
            <a:ext uri="{FF2B5EF4-FFF2-40B4-BE49-F238E27FC236}">
              <a16:creationId xmlns:a16="http://schemas.microsoft.com/office/drawing/2014/main" id="{CBC2A5A8-27A9-4619-A07F-F49C0803D615}"/>
            </a:ext>
          </a:extLst>
        </xdr:cNvPr>
        <xdr:cNvSpPr>
          <a:spLocks noChangeAspect="1" noChangeArrowheads="1"/>
        </xdr:cNvSpPr>
      </xdr:nvSpPr>
      <xdr:spPr bwMode="auto">
        <a:xfrm>
          <a:off x="4152900" y="7562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41</xdr:row>
      <xdr:rowOff>0</xdr:rowOff>
    </xdr:from>
    <xdr:to>
      <xdr:col>2</xdr:col>
      <xdr:colOff>95250</xdr:colOff>
      <xdr:row>41</xdr:row>
      <xdr:rowOff>95250</xdr:rowOff>
    </xdr:to>
    <xdr:sp macro="" textlink="">
      <xdr:nvSpPr>
        <xdr:cNvPr id="188" name="AutoShape 79" descr="Empty Cell">
          <a:extLst>
            <a:ext uri="{FF2B5EF4-FFF2-40B4-BE49-F238E27FC236}">
              <a16:creationId xmlns:a16="http://schemas.microsoft.com/office/drawing/2014/main" id="{201AD66B-5653-4718-82CD-EA0941693293}"/>
            </a:ext>
          </a:extLst>
        </xdr:cNvPr>
        <xdr:cNvSpPr>
          <a:spLocks noChangeAspect="1" noChangeArrowheads="1"/>
        </xdr:cNvSpPr>
      </xdr:nvSpPr>
      <xdr:spPr bwMode="auto">
        <a:xfrm>
          <a:off x="3114675" y="7753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41</xdr:row>
      <xdr:rowOff>0</xdr:rowOff>
    </xdr:from>
    <xdr:to>
      <xdr:col>2</xdr:col>
      <xdr:colOff>95250</xdr:colOff>
      <xdr:row>41</xdr:row>
      <xdr:rowOff>95250</xdr:rowOff>
    </xdr:to>
    <xdr:sp macro="" textlink="">
      <xdr:nvSpPr>
        <xdr:cNvPr id="189" name="AutoShape 80" descr="Empty Cell">
          <a:extLst>
            <a:ext uri="{FF2B5EF4-FFF2-40B4-BE49-F238E27FC236}">
              <a16:creationId xmlns:a16="http://schemas.microsoft.com/office/drawing/2014/main" id="{153AD05E-9CA4-46A4-9387-5E23564434ED}"/>
            </a:ext>
          </a:extLst>
        </xdr:cNvPr>
        <xdr:cNvSpPr>
          <a:spLocks noChangeAspect="1" noChangeArrowheads="1"/>
        </xdr:cNvSpPr>
      </xdr:nvSpPr>
      <xdr:spPr bwMode="auto">
        <a:xfrm>
          <a:off x="4152900" y="7753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95250</xdr:colOff>
      <xdr:row>42</xdr:row>
      <xdr:rowOff>95250</xdr:rowOff>
    </xdr:to>
    <xdr:sp macro="" textlink="">
      <xdr:nvSpPr>
        <xdr:cNvPr id="190" name="AutoShape 81" descr="Empty Cell">
          <a:extLst>
            <a:ext uri="{FF2B5EF4-FFF2-40B4-BE49-F238E27FC236}">
              <a16:creationId xmlns:a16="http://schemas.microsoft.com/office/drawing/2014/main" id="{7646FCEB-4342-4B3A-BCAD-8EA30E302482}"/>
            </a:ext>
          </a:extLst>
        </xdr:cNvPr>
        <xdr:cNvSpPr>
          <a:spLocks noChangeAspect="1" noChangeArrowheads="1"/>
        </xdr:cNvSpPr>
      </xdr:nvSpPr>
      <xdr:spPr bwMode="auto">
        <a:xfrm>
          <a:off x="3114675" y="794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95250</xdr:colOff>
      <xdr:row>42</xdr:row>
      <xdr:rowOff>95250</xdr:rowOff>
    </xdr:to>
    <xdr:sp macro="" textlink="">
      <xdr:nvSpPr>
        <xdr:cNvPr id="191" name="AutoShape 82" descr="Empty Cell">
          <a:extLst>
            <a:ext uri="{FF2B5EF4-FFF2-40B4-BE49-F238E27FC236}">
              <a16:creationId xmlns:a16="http://schemas.microsoft.com/office/drawing/2014/main" id="{DD37136E-4CE7-4B73-AF9B-DC0E01A3F946}"/>
            </a:ext>
          </a:extLst>
        </xdr:cNvPr>
        <xdr:cNvSpPr>
          <a:spLocks noChangeAspect="1" noChangeArrowheads="1"/>
        </xdr:cNvSpPr>
      </xdr:nvSpPr>
      <xdr:spPr bwMode="auto">
        <a:xfrm>
          <a:off x="4152900" y="794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43</xdr:row>
      <xdr:rowOff>0</xdr:rowOff>
    </xdr:from>
    <xdr:to>
      <xdr:col>2</xdr:col>
      <xdr:colOff>95250</xdr:colOff>
      <xdr:row>43</xdr:row>
      <xdr:rowOff>95250</xdr:rowOff>
    </xdr:to>
    <xdr:sp macro="" textlink="">
      <xdr:nvSpPr>
        <xdr:cNvPr id="192" name="AutoShape 83" descr="Empty Cell">
          <a:extLst>
            <a:ext uri="{FF2B5EF4-FFF2-40B4-BE49-F238E27FC236}">
              <a16:creationId xmlns:a16="http://schemas.microsoft.com/office/drawing/2014/main" id="{84ADB2C5-6DD0-4910-8383-3817617FC08A}"/>
            </a:ext>
          </a:extLst>
        </xdr:cNvPr>
        <xdr:cNvSpPr>
          <a:spLocks noChangeAspect="1" noChangeArrowheads="1"/>
        </xdr:cNvSpPr>
      </xdr:nvSpPr>
      <xdr:spPr bwMode="auto">
        <a:xfrm>
          <a:off x="3114675" y="813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43</xdr:row>
      <xdr:rowOff>0</xdr:rowOff>
    </xdr:from>
    <xdr:to>
      <xdr:col>2</xdr:col>
      <xdr:colOff>95250</xdr:colOff>
      <xdr:row>43</xdr:row>
      <xdr:rowOff>95250</xdr:rowOff>
    </xdr:to>
    <xdr:sp macro="" textlink="">
      <xdr:nvSpPr>
        <xdr:cNvPr id="193" name="AutoShape 84" descr="Empty Cell">
          <a:extLst>
            <a:ext uri="{FF2B5EF4-FFF2-40B4-BE49-F238E27FC236}">
              <a16:creationId xmlns:a16="http://schemas.microsoft.com/office/drawing/2014/main" id="{F8A3F395-7DA1-4904-9236-A36BF762AF5E}"/>
            </a:ext>
          </a:extLst>
        </xdr:cNvPr>
        <xdr:cNvSpPr>
          <a:spLocks noChangeAspect="1" noChangeArrowheads="1"/>
        </xdr:cNvSpPr>
      </xdr:nvSpPr>
      <xdr:spPr bwMode="auto">
        <a:xfrm>
          <a:off x="4152900" y="813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44</xdr:row>
      <xdr:rowOff>0</xdr:rowOff>
    </xdr:from>
    <xdr:to>
      <xdr:col>2</xdr:col>
      <xdr:colOff>95250</xdr:colOff>
      <xdr:row>44</xdr:row>
      <xdr:rowOff>95250</xdr:rowOff>
    </xdr:to>
    <xdr:sp macro="" textlink="">
      <xdr:nvSpPr>
        <xdr:cNvPr id="194" name="AutoShape 85" descr="Empty Cell">
          <a:extLst>
            <a:ext uri="{FF2B5EF4-FFF2-40B4-BE49-F238E27FC236}">
              <a16:creationId xmlns:a16="http://schemas.microsoft.com/office/drawing/2014/main" id="{7DEF7574-98D5-4509-83FB-C89C6600269A}"/>
            </a:ext>
          </a:extLst>
        </xdr:cNvPr>
        <xdr:cNvSpPr>
          <a:spLocks noChangeAspect="1" noChangeArrowheads="1"/>
        </xdr:cNvSpPr>
      </xdr:nvSpPr>
      <xdr:spPr bwMode="auto">
        <a:xfrm>
          <a:off x="3114675" y="832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44</xdr:row>
      <xdr:rowOff>0</xdr:rowOff>
    </xdr:from>
    <xdr:to>
      <xdr:col>2</xdr:col>
      <xdr:colOff>95250</xdr:colOff>
      <xdr:row>44</xdr:row>
      <xdr:rowOff>95250</xdr:rowOff>
    </xdr:to>
    <xdr:sp macro="" textlink="">
      <xdr:nvSpPr>
        <xdr:cNvPr id="195" name="AutoShape 86" descr="Empty Cell">
          <a:extLst>
            <a:ext uri="{FF2B5EF4-FFF2-40B4-BE49-F238E27FC236}">
              <a16:creationId xmlns:a16="http://schemas.microsoft.com/office/drawing/2014/main" id="{6ECA89A2-8FC6-4BAC-81C0-69F11C0C17E0}"/>
            </a:ext>
          </a:extLst>
        </xdr:cNvPr>
        <xdr:cNvSpPr>
          <a:spLocks noChangeAspect="1" noChangeArrowheads="1"/>
        </xdr:cNvSpPr>
      </xdr:nvSpPr>
      <xdr:spPr bwMode="auto">
        <a:xfrm>
          <a:off x="4152900" y="832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45</xdr:row>
      <xdr:rowOff>0</xdr:rowOff>
    </xdr:from>
    <xdr:to>
      <xdr:col>2</xdr:col>
      <xdr:colOff>95250</xdr:colOff>
      <xdr:row>45</xdr:row>
      <xdr:rowOff>95250</xdr:rowOff>
    </xdr:to>
    <xdr:sp macro="" textlink="">
      <xdr:nvSpPr>
        <xdr:cNvPr id="196" name="AutoShape 87" descr="Empty Cell">
          <a:extLst>
            <a:ext uri="{FF2B5EF4-FFF2-40B4-BE49-F238E27FC236}">
              <a16:creationId xmlns:a16="http://schemas.microsoft.com/office/drawing/2014/main" id="{C97D2FA3-7063-425E-8650-BEA275961B4F}"/>
            </a:ext>
          </a:extLst>
        </xdr:cNvPr>
        <xdr:cNvSpPr>
          <a:spLocks noChangeAspect="1" noChangeArrowheads="1"/>
        </xdr:cNvSpPr>
      </xdr:nvSpPr>
      <xdr:spPr bwMode="auto">
        <a:xfrm>
          <a:off x="3114675" y="851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45</xdr:row>
      <xdr:rowOff>0</xdr:rowOff>
    </xdr:from>
    <xdr:to>
      <xdr:col>2</xdr:col>
      <xdr:colOff>95250</xdr:colOff>
      <xdr:row>45</xdr:row>
      <xdr:rowOff>95250</xdr:rowOff>
    </xdr:to>
    <xdr:sp macro="" textlink="">
      <xdr:nvSpPr>
        <xdr:cNvPr id="197" name="AutoShape 88" descr="Empty Cell">
          <a:extLst>
            <a:ext uri="{FF2B5EF4-FFF2-40B4-BE49-F238E27FC236}">
              <a16:creationId xmlns:a16="http://schemas.microsoft.com/office/drawing/2014/main" id="{34335712-9F46-4BEC-83FA-0686DD3CC89B}"/>
            </a:ext>
          </a:extLst>
        </xdr:cNvPr>
        <xdr:cNvSpPr>
          <a:spLocks noChangeAspect="1" noChangeArrowheads="1"/>
        </xdr:cNvSpPr>
      </xdr:nvSpPr>
      <xdr:spPr bwMode="auto">
        <a:xfrm>
          <a:off x="4152900" y="851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46</xdr:row>
      <xdr:rowOff>0</xdr:rowOff>
    </xdr:from>
    <xdr:to>
      <xdr:col>2</xdr:col>
      <xdr:colOff>95250</xdr:colOff>
      <xdr:row>46</xdr:row>
      <xdr:rowOff>95250</xdr:rowOff>
    </xdr:to>
    <xdr:sp macro="" textlink="">
      <xdr:nvSpPr>
        <xdr:cNvPr id="198" name="AutoShape 89" descr="Empty Cell">
          <a:extLst>
            <a:ext uri="{FF2B5EF4-FFF2-40B4-BE49-F238E27FC236}">
              <a16:creationId xmlns:a16="http://schemas.microsoft.com/office/drawing/2014/main" id="{D5303377-FBAC-4FEA-A9A2-C8110AE36C96}"/>
            </a:ext>
          </a:extLst>
        </xdr:cNvPr>
        <xdr:cNvSpPr>
          <a:spLocks noChangeAspect="1" noChangeArrowheads="1"/>
        </xdr:cNvSpPr>
      </xdr:nvSpPr>
      <xdr:spPr bwMode="auto">
        <a:xfrm>
          <a:off x="3114675" y="870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46</xdr:row>
      <xdr:rowOff>0</xdr:rowOff>
    </xdr:from>
    <xdr:to>
      <xdr:col>2</xdr:col>
      <xdr:colOff>95250</xdr:colOff>
      <xdr:row>46</xdr:row>
      <xdr:rowOff>95250</xdr:rowOff>
    </xdr:to>
    <xdr:sp macro="" textlink="">
      <xdr:nvSpPr>
        <xdr:cNvPr id="199" name="AutoShape 90" descr="Empty Cell">
          <a:extLst>
            <a:ext uri="{FF2B5EF4-FFF2-40B4-BE49-F238E27FC236}">
              <a16:creationId xmlns:a16="http://schemas.microsoft.com/office/drawing/2014/main" id="{5DEEC910-D396-46EC-AC74-BB2A93E76E5C}"/>
            </a:ext>
          </a:extLst>
        </xdr:cNvPr>
        <xdr:cNvSpPr>
          <a:spLocks noChangeAspect="1" noChangeArrowheads="1"/>
        </xdr:cNvSpPr>
      </xdr:nvSpPr>
      <xdr:spPr bwMode="auto">
        <a:xfrm>
          <a:off x="4152900" y="870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47</xdr:row>
      <xdr:rowOff>0</xdr:rowOff>
    </xdr:from>
    <xdr:to>
      <xdr:col>2</xdr:col>
      <xdr:colOff>95250</xdr:colOff>
      <xdr:row>47</xdr:row>
      <xdr:rowOff>95250</xdr:rowOff>
    </xdr:to>
    <xdr:sp macro="" textlink="">
      <xdr:nvSpPr>
        <xdr:cNvPr id="200" name="AutoShape 91" descr="Empty Cell">
          <a:extLst>
            <a:ext uri="{FF2B5EF4-FFF2-40B4-BE49-F238E27FC236}">
              <a16:creationId xmlns:a16="http://schemas.microsoft.com/office/drawing/2014/main" id="{246AE18C-F263-4F86-A49A-8E6BF294EAFA}"/>
            </a:ext>
          </a:extLst>
        </xdr:cNvPr>
        <xdr:cNvSpPr>
          <a:spLocks noChangeAspect="1" noChangeArrowheads="1"/>
        </xdr:cNvSpPr>
      </xdr:nvSpPr>
      <xdr:spPr bwMode="auto">
        <a:xfrm>
          <a:off x="3114675" y="889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47</xdr:row>
      <xdr:rowOff>0</xdr:rowOff>
    </xdr:from>
    <xdr:to>
      <xdr:col>2</xdr:col>
      <xdr:colOff>95250</xdr:colOff>
      <xdr:row>47</xdr:row>
      <xdr:rowOff>95250</xdr:rowOff>
    </xdr:to>
    <xdr:sp macro="" textlink="">
      <xdr:nvSpPr>
        <xdr:cNvPr id="201" name="AutoShape 92" descr="Empty Cell">
          <a:extLst>
            <a:ext uri="{FF2B5EF4-FFF2-40B4-BE49-F238E27FC236}">
              <a16:creationId xmlns:a16="http://schemas.microsoft.com/office/drawing/2014/main" id="{BBB41976-DF65-4C79-AADD-BF6F3B4F1A37}"/>
            </a:ext>
          </a:extLst>
        </xdr:cNvPr>
        <xdr:cNvSpPr>
          <a:spLocks noChangeAspect="1" noChangeArrowheads="1"/>
        </xdr:cNvSpPr>
      </xdr:nvSpPr>
      <xdr:spPr bwMode="auto">
        <a:xfrm>
          <a:off x="4152900" y="889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48</xdr:row>
      <xdr:rowOff>0</xdr:rowOff>
    </xdr:from>
    <xdr:to>
      <xdr:col>2</xdr:col>
      <xdr:colOff>95250</xdr:colOff>
      <xdr:row>48</xdr:row>
      <xdr:rowOff>95250</xdr:rowOff>
    </xdr:to>
    <xdr:sp macro="" textlink="">
      <xdr:nvSpPr>
        <xdr:cNvPr id="202" name="AutoShape 93" descr="Empty Cell">
          <a:extLst>
            <a:ext uri="{FF2B5EF4-FFF2-40B4-BE49-F238E27FC236}">
              <a16:creationId xmlns:a16="http://schemas.microsoft.com/office/drawing/2014/main" id="{F3BFFCE1-3297-4A00-8F07-98EDA205A610}"/>
            </a:ext>
          </a:extLst>
        </xdr:cNvPr>
        <xdr:cNvSpPr>
          <a:spLocks noChangeAspect="1" noChangeArrowheads="1"/>
        </xdr:cNvSpPr>
      </xdr:nvSpPr>
      <xdr:spPr bwMode="auto">
        <a:xfrm>
          <a:off x="3114675" y="908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48</xdr:row>
      <xdr:rowOff>0</xdr:rowOff>
    </xdr:from>
    <xdr:to>
      <xdr:col>2</xdr:col>
      <xdr:colOff>95250</xdr:colOff>
      <xdr:row>48</xdr:row>
      <xdr:rowOff>95250</xdr:rowOff>
    </xdr:to>
    <xdr:sp macro="" textlink="">
      <xdr:nvSpPr>
        <xdr:cNvPr id="203" name="AutoShape 94" descr="Empty Cell">
          <a:extLst>
            <a:ext uri="{FF2B5EF4-FFF2-40B4-BE49-F238E27FC236}">
              <a16:creationId xmlns:a16="http://schemas.microsoft.com/office/drawing/2014/main" id="{CD896980-7241-42E7-8532-A6E283EE9522}"/>
            </a:ext>
          </a:extLst>
        </xdr:cNvPr>
        <xdr:cNvSpPr>
          <a:spLocks noChangeAspect="1" noChangeArrowheads="1"/>
        </xdr:cNvSpPr>
      </xdr:nvSpPr>
      <xdr:spPr bwMode="auto">
        <a:xfrm>
          <a:off x="4152900" y="908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49</xdr:row>
      <xdr:rowOff>0</xdr:rowOff>
    </xdr:from>
    <xdr:to>
      <xdr:col>2</xdr:col>
      <xdr:colOff>95250</xdr:colOff>
      <xdr:row>49</xdr:row>
      <xdr:rowOff>95250</xdr:rowOff>
    </xdr:to>
    <xdr:sp macro="" textlink="">
      <xdr:nvSpPr>
        <xdr:cNvPr id="204" name="AutoShape 95" descr="Empty Cell">
          <a:extLst>
            <a:ext uri="{FF2B5EF4-FFF2-40B4-BE49-F238E27FC236}">
              <a16:creationId xmlns:a16="http://schemas.microsoft.com/office/drawing/2014/main" id="{500CC6E4-CEE8-48AE-BAEF-D5A944A77A97}"/>
            </a:ext>
          </a:extLst>
        </xdr:cNvPr>
        <xdr:cNvSpPr>
          <a:spLocks noChangeAspect="1" noChangeArrowheads="1"/>
        </xdr:cNvSpPr>
      </xdr:nvSpPr>
      <xdr:spPr bwMode="auto">
        <a:xfrm>
          <a:off x="3114675" y="927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49</xdr:row>
      <xdr:rowOff>0</xdr:rowOff>
    </xdr:from>
    <xdr:to>
      <xdr:col>2</xdr:col>
      <xdr:colOff>95250</xdr:colOff>
      <xdr:row>49</xdr:row>
      <xdr:rowOff>95250</xdr:rowOff>
    </xdr:to>
    <xdr:sp macro="" textlink="">
      <xdr:nvSpPr>
        <xdr:cNvPr id="205" name="AutoShape 96" descr="Empty Cell">
          <a:extLst>
            <a:ext uri="{FF2B5EF4-FFF2-40B4-BE49-F238E27FC236}">
              <a16:creationId xmlns:a16="http://schemas.microsoft.com/office/drawing/2014/main" id="{124181A3-21E3-4892-9BFE-C5BD8732A496}"/>
            </a:ext>
          </a:extLst>
        </xdr:cNvPr>
        <xdr:cNvSpPr>
          <a:spLocks noChangeAspect="1" noChangeArrowheads="1"/>
        </xdr:cNvSpPr>
      </xdr:nvSpPr>
      <xdr:spPr bwMode="auto">
        <a:xfrm>
          <a:off x="4152900" y="927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50</xdr:row>
      <xdr:rowOff>0</xdr:rowOff>
    </xdr:from>
    <xdr:to>
      <xdr:col>2</xdr:col>
      <xdr:colOff>95250</xdr:colOff>
      <xdr:row>50</xdr:row>
      <xdr:rowOff>95250</xdr:rowOff>
    </xdr:to>
    <xdr:sp macro="" textlink="">
      <xdr:nvSpPr>
        <xdr:cNvPr id="206" name="AutoShape 97" descr="Empty Cell">
          <a:extLst>
            <a:ext uri="{FF2B5EF4-FFF2-40B4-BE49-F238E27FC236}">
              <a16:creationId xmlns:a16="http://schemas.microsoft.com/office/drawing/2014/main" id="{7AE0DADF-8730-45AE-9C51-9261F64446FD}"/>
            </a:ext>
          </a:extLst>
        </xdr:cNvPr>
        <xdr:cNvSpPr>
          <a:spLocks noChangeAspect="1" noChangeArrowheads="1"/>
        </xdr:cNvSpPr>
      </xdr:nvSpPr>
      <xdr:spPr bwMode="auto">
        <a:xfrm>
          <a:off x="3114675" y="946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50</xdr:row>
      <xdr:rowOff>0</xdr:rowOff>
    </xdr:from>
    <xdr:to>
      <xdr:col>2</xdr:col>
      <xdr:colOff>95250</xdr:colOff>
      <xdr:row>50</xdr:row>
      <xdr:rowOff>95250</xdr:rowOff>
    </xdr:to>
    <xdr:sp macro="" textlink="">
      <xdr:nvSpPr>
        <xdr:cNvPr id="207" name="AutoShape 98" descr="Empty Cell">
          <a:extLst>
            <a:ext uri="{FF2B5EF4-FFF2-40B4-BE49-F238E27FC236}">
              <a16:creationId xmlns:a16="http://schemas.microsoft.com/office/drawing/2014/main" id="{778AE0A3-0B74-4222-B2B0-018D76F43286}"/>
            </a:ext>
          </a:extLst>
        </xdr:cNvPr>
        <xdr:cNvSpPr>
          <a:spLocks noChangeAspect="1" noChangeArrowheads="1"/>
        </xdr:cNvSpPr>
      </xdr:nvSpPr>
      <xdr:spPr bwMode="auto">
        <a:xfrm>
          <a:off x="4152900" y="946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51</xdr:row>
      <xdr:rowOff>0</xdr:rowOff>
    </xdr:from>
    <xdr:to>
      <xdr:col>2</xdr:col>
      <xdr:colOff>95250</xdr:colOff>
      <xdr:row>51</xdr:row>
      <xdr:rowOff>95250</xdr:rowOff>
    </xdr:to>
    <xdr:sp macro="" textlink="">
      <xdr:nvSpPr>
        <xdr:cNvPr id="208" name="AutoShape 99" descr="Empty Cell">
          <a:extLst>
            <a:ext uri="{FF2B5EF4-FFF2-40B4-BE49-F238E27FC236}">
              <a16:creationId xmlns:a16="http://schemas.microsoft.com/office/drawing/2014/main" id="{20EAD719-5664-46CC-BBB0-F86BFB3DAA5B}"/>
            </a:ext>
          </a:extLst>
        </xdr:cNvPr>
        <xdr:cNvSpPr>
          <a:spLocks noChangeAspect="1" noChangeArrowheads="1"/>
        </xdr:cNvSpPr>
      </xdr:nvSpPr>
      <xdr:spPr bwMode="auto">
        <a:xfrm>
          <a:off x="3114675" y="965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51</xdr:row>
      <xdr:rowOff>0</xdr:rowOff>
    </xdr:from>
    <xdr:to>
      <xdr:col>2</xdr:col>
      <xdr:colOff>95250</xdr:colOff>
      <xdr:row>51</xdr:row>
      <xdr:rowOff>95250</xdr:rowOff>
    </xdr:to>
    <xdr:sp macro="" textlink="">
      <xdr:nvSpPr>
        <xdr:cNvPr id="209" name="AutoShape 100" descr="Empty Cell">
          <a:extLst>
            <a:ext uri="{FF2B5EF4-FFF2-40B4-BE49-F238E27FC236}">
              <a16:creationId xmlns:a16="http://schemas.microsoft.com/office/drawing/2014/main" id="{BF8E1855-FDF3-454A-96E3-3B6E2EF8CF84}"/>
            </a:ext>
          </a:extLst>
        </xdr:cNvPr>
        <xdr:cNvSpPr>
          <a:spLocks noChangeAspect="1" noChangeArrowheads="1"/>
        </xdr:cNvSpPr>
      </xdr:nvSpPr>
      <xdr:spPr bwMode="auto">
        <a:xfrm>
          <a:off x="4152900" y="965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52</xdr:row>
      <xdr:rowOff>0</xdr:rowOff>
    </xdr:from>
    <xdr:to>
      <xdr:col>2</xdr:col>
      <xdr:colOff>95250</xdr:colOff>
      <xdr:row>52</xdr:row>
      <xdr:rowOff>95250</xdr:rowOff>
    </xdr:to>
    <xdr:sp macro="" textlink="">
      <xdr:nvSpPr>
        <xdr:cNvPr id="210" name="AutoShape 101" descr="Empty Cell">
          <a:extLst>
            <a:ext uri="{FF2B5EF4-FFF2-40B4-BE49-F238E27FC236}">
              <a16:creationId xmlns:a16="http://schemas.microsoft.com/office/drawing/2014/main" id="{42F41C0F-5D14-4A07-A26A-F90FD1394C04}"/>
            </a:ext>
          </a:extLst>
        </xdr:cNvPr>
        <xdr:cNvSpPr>
          <a:spLocks noChangeAspect="1" noChangeArrowheads="1"/>
        </xdr:cNvSpPr>
      </xdr:nvSpPr>
      <xdr:spPr bwMode="auto">
        <a:xfrm>
          <a:off x="3114675" y="984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52</xdr:row>
      <xdr:rowOff>0</xdr:rowOff>
    </xdr:from>
    <xdr:to>
      <xdr:col>2</xdr:col>
      <xdr:colOff>95250</xdr:colOff>
      <xdr:row>52</xdr:row>
      <xdr:rowOff>95250</xdr:rowOff>
    </xdr:to>
    <xdr:sp macro="" textlink="">
      <xdr:nvSpPr>
        <xdr:cNvPr id="211" name="AutoShape 102" descr="Empty Cell">
          <a:extLst>
            <a:ext uri="{FF2B5EF4-FFF2-40B4-BE49-F238E27FC236}">
              <a16:creationId xmlns:a16="http://schemas.microsoft.com/office/drawing/2014/main" id="{CAF867AB-CCE0-4C0E-AF7C-45F5F38FA619}"/>
            </a:ext>
          </a:extLst>
        </xdr:cNvPr>
        <xdr:cNvSpPr>
          <a:spLocks noChangeAspect="1" noChangeArrowheads="1"/>
        </xdr:cNvSpPr>
      </xdr:nvSpPr>
      <xdr:spPr bwMode="auto">
        <a:xfrm>
          <a:off x="4152900" y="984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53</xdr:row>
      <xdr:rowOff>0</xdr:rowOff>
    </xdr:from>
    <xdr:to>
      <xdr:col>2</xdr:col>
      <xdr:colOff>95250</xdr:colOff>
      <xdr:row>53</xdr:row>
      <xdr:rowOff>95250</xdr:rowOff>
    </xdr:to>
    <xdr:sp macro="" textlink="">
      <xdr:nvSpPr>
        <xdr:cNvPr id="212" name="AutoShape 103" descr="Empty Cell">
          <a:extLst>
            <a:ext uri="{FF2B5EF4-FFF2-40B4-BE49-F238E27FC236}">
              <a16:creationId xmlns:a16="http://schemas.microsoft.com/office/drawing/2014/main" id="{EC284409-5E61-4B2E-AE05-22DC7C811A41}"/>
            </a:ext>
          </a:extLst>
        </xdr:cNvPr>
        <xdr:cNvSpPr>
          <a:spLocks noChangeAspect="1" noChangeArrowheads="1"/>
        </xdr:cNvSpPr>
      </xdr:nvSpPr>
      <xdr:spPr bwMode="auto">
        <a:xfrm>
          <a:off x="3114675" y="1003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53</xdr:row>
      <xdr:rowOff>0</xdr:rowOff>
    </xdr:from>
    <xdr:to>
      <xdr:col>2</xdr:col>
      <xdr:colOff>95250</xdr:colOff>
      <xdr:row>53</xdr:row>
      <xdr:rowOff>95250</xdr:rowOff>
    </xdr:to>
    <xdr:sp macro="" textlink="">
      <xdr:nvSpPr>
        <xdr:cNvPr id="213" name="AutoShape 104" descr="Empty Cell">
          <a:extLst>
            <a:ext uri="{FF2B5EF4-FFF2-40B4-BE49-F238E27FC236}">
              <a16:creationId xmlns:a16="http://schemas.microsoft.com/office/drawing/2014/main" id="{D99531AD-2D1B-4A0B-9DDE-03A79568A5CE}"/>
            </a:ext>
          </a:extLst>
        </xdr:cNvPr>
        <xdr:cNvSpPr>
          <a:spLocks noChangeAspect="1" noChangeArrowheads="1"/>
        </xdr:cNvSpPr>
      </xdr:nvSpPr>
      <xdr:spPr bwMode="auto">
        <a:xfrm>
          <a:off x="4152900" y="1003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54</xdr:row>
      <xdr:rowOff>0</xdr:rowOff>
    </xdr:from>
    <xdr:to>
      <xdr:col>2</xdr:col>
      <xdr:colOff>95250</xdr:colOff>
      <xdr:row>54</xdr:row>
      <xdr:rowOff>95250</xdr:rowOff>
    </xdr:to>
    <xdr:sp macro="" textlink="">
      <xdr:nvSpPr>
        <xdr:cNvPr id="214" name="AutoShape 105" descr="Empty Cell">
          <a:extLst>
            <a:ext uri="{FF2B5EF4-FFF2-40B4-BE49-F238E27FC236}">
              <a16:creationId xmlns:a16="http://schemas.microsoft.com/office/drawing/2014/main" id="{BF33BB4D-B025-4AFF-890E-33169E9DA193}"/>
            </a:ext>
          </a:extLst>
        </xdr:cNvPr>
        <xdr:cNvSpPr>
          <a:spLocks noChangeAspect="1" noChangeArrowheads="1"/>
        </xdr:cNvSpPr>
      </xdr:nvSpPr>
      <xdr:spPr bwMode="auto">
        <a:xfrm>
          <a:off x="3114675" y="1022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54</xdr:row>
      <xdr:rowOff>0</xdr:rowOff>
    </xdr:from>
    <xdr:to>
      <xdr:col>2</xdr:col>
      <xdr:colOff>95250</xdr:colOff>
      <xdr:row>54</xdr:row>
      <xdr:rowOff>95250</xdr:rowOff>
    </xdr:to>
    <xdr:sp macro="" textlink="">
      <xdr:nvSpPr>
        <xdr:cNvPr id="215" name="AutoShape 106" descr="Empty Cell">
          <a:extLst>
            <a:ext uri="{FF2B5EF4-FFF2-40B4-BE49-F238E27FC236}">
              <a16:creationId xmlns:a16="http://schemas.microsoft.com/office/drawing/2014/main" id="{F6ACF4EA-0014-43C0-B599-D3021C4D78EE}"/>
            </a:ext>
          </a:extLst>
        </xdr:cNvPr>
        <xdr:cNvSpPr>
          <a:spLocks noChangeAspect="1" noChangeArrowheads="1"/>
        </xdr:cNvSpPr>
      </xdr:nvSpPr>
      <xdr:spPr bwMode="auto">
        <a:xfrm>
          <a:off x="4152900" y="1022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54</xdr:row>
      <xdr:rowOff>0</xdr:rowOff>
    </xdr:from>
    <xdr:to>
      <xdr:col>2</xdr:col>
      <xdr:colOff>95250</xdr:colOff>
      <xdr:row>54</xdr:row>
      <xdr:rowOff>95250</xdr:rowOff>
    </xdr:to>
    <xdr:sp macro="" textlink="">
      <xdr:nvSpPr>
        <xdr:cNvPr id="216" name="AutoShape 107" descr="Empty Cell">
          <a:extLst>
            <a:ext uri="{FF2B5EF4-FFF2-40B4-BE49-F238E27FC236}">
              <a16:creationId xmlns:a16="http://schemas.microsoft.com/office/drawing/2014/main" id="{23AE6F55-5C39-474A-85A3-5084855817EC}"/>
            </a:ext>
          </a:extLst>
        </xdr:cNvPr>
        <xdr:cNvSpPr>
          <a:spLocks noChangeAspect="1" noChangeArrowheads="1"/>
        </xdr:cNvSpPr>
      </xdr:nvSpPr>
      <xdr:spPr bwMode="auto">
        <a:xfrm>
          <a:off x="6229350" y="1022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54</xdr:row>
      <xdr:rowOff>0</xdr:rowOff>
    </xdr:from>
    <xdr:ext cx="95250" cy="95250"/>
    <xdr:sp macro="" textlink="">
      <xdr:nvSpPr>
        <xdr:cNvPr id="217" name="AutoShape 105" descr="Empty Cell">
          <a:extLst>
            <a:ext uri="{FF2B5EF4-FFF2-40B4-BE49-F238E27FC236}">
              <a16:creationId xmlns:a16="http://schemas.microsoft.com/office/drawing/2014/main" id="{A865475A-5395-4F89-AAE2-CFBDE1D12AA1}"/>
            </a:ext>
          </a:extLst>
        </xdr:cNvPr>
        <xdr:cNvSpPr>
          <a:spLocks noChangeAspect="1" noChangeArrowheads="1"/>
        </xdr:cNvSpPr>
      </xdr:nvSpPr>
      <xdr:spPr bwMode="auto">
        <a:xfrm>
          <a:off x="4152900" y="1022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2</xdr:row>
      <xdr:rowOff>0</xdr:rowOff>
    </xdr:from>
    <xdr:to>
      <xdr:col>2</xdr:col>
      <xdr:colOff>95250</xdr:colOff>
      <xdr:row>2</xdr:row>
      <xdr:rowOff>95250</xdr:rowOff>
    </xdr:to>
    <xdr:sp macro="" textlink="">
      <xdr:nvSpPr>
        <xdr:cNvPr id="218" name="AutoShape 1" descr="Empty Cell">
          <a:extLst>
            <a:ext uri="{FF2B5EF4-FFF2-40B4-BE49-F238E27FC236}">
              <a16:creationId xmlns:a16="http://schemas.microsoft.com/office/drawing/2014/main" id="{F489ED76-B838-4BFD-821F-1CE5C5821943}"/>
            </a:ext>
          </a:extLst>
        </xdr:cNvPr>
        <xdr:cNvSpPr>
          <a:spLocks noChangeAspect="1" noChangeArrowheads="1"/>
        </xdr:cNvSpPr>
      </xdr:nvSpPr>
      <xdr:spPr bwMode="auto">
        <a:xfrm>
          <a:off x="3114675" y="32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95250</xdr:colOff>
      <xdr:row>2</xdr:row>
      <xdr:rowOff>95250</xdr:rowOff>
    </xdr:to>
    <xdr:sp macro="" textlink="">
      <xdr:nvSpPr>
        <xdr:cNvPr id="219" name="AutoShape 2" descr="Empty Cell">
          <a:extLst>
            <a:ext uri="{FF2B5EF4-FFF2-40B4-BE49-F238E27FC236}">
              <a16:creationId xmlns:a16="http://schemas.microsoft.com/office/drawing/2014/main" id="{423DF583-AC5C-4D8B-B360-53BECA19A77C}"/>
            </a:ext>
          </a:extLst>
        </xdr:cNvPr>
        <xdr:cNvSpPr>
          <a:spLocks noChangeAspect="1" noChangeArrowheads="1"/>
        </xdr:cNvSpPr>
      </xdr:nvSpPr>
      <xdr:spPr bwMode="auto">
        <a:xfrm>
          <a:off x="4152900" y="32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xdr:row>
      <xdr:rowOff>0</xdr:rowOff>
    </xdr:from>
    <xdr:to>
      <xdr:col>2</xdr:col>
      <xdr:colOff>95250</xdr:colOff>
      <xdr:row>3</xdr:row>
      <xdr:rowOff>95250</xdr:rowOff>
    </xdr:to>
    <xdr:sp macro="" textlink="">
      <xdr:nvSpPr>
        <xdr:cNvPr id="220" name="AutoShape 3" descr="Empty Cell">
          <a:extLst>
            <a:ext uri="{FF2B5EF4-FFF2-40B4-BE49-F238E27FC236}">
              <a16:creationId xmlns:a16="http://schemas.microsoft.com/office/drawing/2014/main" id="{811DA42C-30CE-41A5-A9BB-6977001291A4}"/>
            </a:ext>
          </a:extLst>
        </xdr:cNvPr>
        <xdr:cNvSpPr>
          <a:spLocks noChangeAspect="1" noChangeArrowheads="1"/>
        </xdr:cNvSpPr>
      </xdr:nvSpPr>
      <xdr:spPr bwMode="auto">
        <a:xfrm>
          <a:off x="3114675" y="51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xdr:row>
      <xdr:rowOff>0</xdr:rowOff>
    </xdr:from>
    <xdr:to>
      <xdr:col>2</xdr:col>
      <xdr:colOff>95250</xdr:colOff>
      <xdr:row>3</xdr:row>
      <xdr:rowOff>95250</xdr:rowOff>
    </xdr:to>
    <xdr:sp macro="" textlink="">
      <xdr:nvSpPr>
        <xdr:cNvPr id="221" name="AutoShape 4" descr="Empty Cell">
          <a:extLst>
            <a:ext uri="{FF2B5EF4-FFF2-40B4-BE49-F238E27FC236}">
              <a16:creationId xmlns:a16="http://schemas.microsoft.com/office/drawing/2014/main" id="{5204AE38-7628-49D9-95DA-D906BEFF1272}"/>
            </a:ext>
          </a:extLst>
        </xdr:cNvPr>
        <xdr:cNvSpPr>
          <a:spLocks noChangeAspect="1" noChangeArrowheads="1"/>
        </xdr:cNvSpPr>
      </xdr:nvSpPr>
      <xdr:spPr bwMode="auto">
        <a:xfrm>
          <a:off x="4152900" y="51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95250</xdr:colOff>
      <xdr:row>4</xdr:row>
      <xdr:rowOff>95250</xdr:rowOff>
    </xdr:to>
    <xdr:sp macro="" textlink="">
      <xdr:nvSpPr>
        <xdr:cNvPr id="222" name="AutoShape 5" descr="Empty Cell">
          <a:extLst>
            <a:ext uri="{FF2B5EF4-FFF2-40B4-BE49-F238E27FC236}">
              <a16:creationId xmlns:a16="http://schemas.microsoft.com/office/drawing/2014/main" id="{68959A69-5502-4A46-A460-CF0998D35C5A}"/>
            </a:ext>
          </a:extLst>
        </xdr:cNvPr>
        <xdr:cNvSpPr>
          <a:spLocks noChangeAspect="1" noChangeArrowheads="1"/>
        </xdr:cNvSpPr>
      </xdr:nvSpPr>
      <xdr:spPr bwMode="auto">
        <a:xfrm>
          <a:off x="3114675" y="70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95250</xdr:colOff>
      <xdr:row>4</xdr:row>
      <xdr:rowOff>95250</xdr:rowOff>
    </xdr:to>
    <xdr:sp macro="" textlink="">
      <xdr:nvSpPr>
        <xdr:cNvPr id="223" name="AutoShape 6" descr="Empty Cell">
          <a:extLst>
            <a:ext uri="{FF2B5EF4-FFF2-40B4-BE49-F238E27FC236}">
              <a16:creationId xmlns:a16="http://schemas.microsoft.com/office/drawing/2014/main" id="{DCCA20B8-EA4B-4DDD-81AB-E0073061DB91}"/>
            </a:ext>
          </a:extLst>
        </xdr:cNvPr>
        <xdr:cNvSpPr>
          <a:spLocks noChangeAspect="1" noChangeArrowheads="1"/>
        </xdr:cNvSpPr>
      </xdr:nvSpPr>
      <xdr:spPr bwMode="auto">
        <a:xfrm>
          <a:off x="4152900" y="70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xdr:row>
      <xdr:rowOff>0</xdr:rowOff>
    </xdr:from>
    <xdr:to>
      <xdr:col>2</xdr:col>
      <xdr:colOff>95250</xdr:colOff>
      <xdr:row>5</xdr:row>
      <xdr:rowOff>95250</xdr:rowOff>
    </xdr:to>
    <xdr:sp macro="" textlink="">
      <xdr:nvSpPr>
        <xdr:cNvPr id="224" name="AutoShape 7" descr="Empty Cell">
          <a:extLst>
            <a:ext uri="{FF2B5EF4-FFF2-40B4-BE49-F238E27FC236}">
              <a16:creationId xmlns:a16="http://schemas.microsoft.com/office/drawing/2014/main" id="{4CAA3DBD-E627-4FC4-8F5A-5B5DC61450CA}"/>
            </a:ext>
          </a:extLst>
        </xdr:cNvPr>
        <xdr:cNvSpPr>
          <a:spLocks noChangeAspect="1" noChangeArrowheads="1"/>
        </xdr:cNvSpPr>
      </xdr:nvSpPr>
      <xdr:spPr bwMode="auto">
        <a:xfrm>
          <a:off x="3114675" y="89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xdr:row>
      <xdr:rowOff>0</xdr:rowOff>
    </xdr:from>
    <xdr:to>
      <xdr:col>2</xdr:col>
      <xdr:colOff>95250</xdr:colOff>
      <xdr:row>5</xdr:row>
      <xdr:rowOff>95250</xdr:rowOff>
    </xdr:to>
    <xdr:sp macro="" textlink="">
      <xdr:nvSpPr>
        <xdr:cNvPr id="225" name="AutoShape 8" descr="Empty Cell">
          <a:extLst>
            <a:ext uri="{FF2B5EF4-FFF2-40B4-BE49-F238E27FC236}">
              <a16:creationId xmlns:a16="http://schemas.microsoft.com/office/drawing/2014/main" id="{52F131D7-EDDD-4BCD-964B-19F993CB9667}"/>
            </a:ext>
          </a:extLst>
        </xdr:cNvPr>
        <xdr:cNvSpPr>
          <a:spLocks noChangeAspect="1" noChangeArrowheads="1"/>
        </xdr:cNvSpPr>
      </xdr:nvSpPr>
      <xdr:spPr bwMode="auto">
        <a:xfrm>
          <a:off x="4152900" y="89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xdr:row>
      <xdr:rowOff>0</xdr:rowOff>
    </xdr:from>
    <xdr:to>
      <xdr:col>2</xdr:col>
      <xdr:colOff>95250</xdr:colOff>
      <xdr:row>6</xdr:row>
      <xdr:rowOff>95250</xdr:rowOff>
    </xdr:to>
    <xdr:sp macro="" textlink="">
      <xdr:nvSpPr>
        <xdr:cNvPr id="226" name="AutoShape 9" descr="Empty Cell">
          <a:extLst>
            <a:ext uri="{FF2B5EF4-FFF2-40B4-BE49-F238E27FC236}">
              <a16:creationId xmlns:a16="http://schemas.microsoft.com/office/drawing/2014/main" id="{F8F2238A-034C-4F97-BAD6-A85B8711417E}"/>
            </a:ext>
          </a:extLst>
        </xdr:cNvPr>
        <xdr:cNvSpPr>
          <a:spLocks noChangeAspect="1" noChangeArrowheads="1"/>
        </xdr:cNvSpPr>
      </xdr:nvSpPr>
      <xdr:spPr bwMode="auto">
        <a:xfrm>
          <a:off x="3114675" y="108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xdr:row>
      <xdr:rowOff>0</xdr:rowOff>
    </xdr:from>
    <xdr:to>
      <xdr:col>2</xdr:col>
      <xdr:colOff>95250</xdr:colOff>
      <xdr:row>6</xdr:row>
      <xdr:rowOff>95250</xdr:rowOff>
    </xdr:to>
    <xdr:sp macro="" textlink="">
      <xdr:nvSpPr>
        <xdr:cNvPr id="227" name="AutoShape 10" descr="Empty Cell">
          <a:extLst>
            <a:ext uri="{FF2B5EF4-FFF2-40B4-BE49-F238E27FC236}">
              <a16:creationId xmlns:a16="http://schemas.microsoft.com/office/drawing/2014/main" id="{1676BA74-E622-4C2E-93F9-D439D75656DF}"/>
            </a:ext>
          </a:extLst>
        </xdr:cNvPr>
        <xdr:cNvSpPr>
          <a:spLocks noChangeAspect="1" noChangeArrowheads="1"/>
        </xdr:cNvSpPr>
      </xdr:nvSpPr>
      <xdr:spPr bwMode="auto">
        <a:xfrm>
          <a:off x="4152900" y="108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2</xdr:col>
      <xdr:colOff>95250</xdr:colOff>
      <xdr:row>7</xdr:row>
      <xdr:rowOff>95250</xdr:rowOff>
    </xdr:to>
    <xdr:sp macro="" textlink="">
      <xdr:nvSpPr>
        <xdr:cNvPr id="228" name="AutoShape 11" descr="Empty Cell">
          <a:extLst>
            <a:ext uri="{FF2B5EF4-FFF2-40B4-BE49-F238E27FC236}">
              <a16:creationId xmlns:a16="http://schemas.microsoft.com/office/drawing/2014/main" id="{F813F948-3E5B-497F-BA18-11A5C4D9302C}"/>
            </a:ext>
          </a:extLst>
        </xdr:cNvPr>
        <xdr:cNvSpPr>
          <a:spLocks noChangeAspect="1" noChangeArrowheads="1"/>
        </xdr:cNvSpPr>
      </xdr:nvSpPr>
      <xdr:spPr bwMode="auto">
        <a:xfrm>
          <a:off x="3114675" y="127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2</xdr:col>
      <xdr:colOff>95250</xdr:colOff>
      <xdr:row>7</xdr:row>
      <xdr:rowOff>95250</xdr:rowOff>
    </xdr:to>
    <xdr:sp macro="" textlink="">
      <xdr:nvSpPr>
        <xdr:cNvPr id="229" name="AutoShape 12" descr="Empty Cell">
          <a:extLst>
            <a:ext uri="{FF2B5EF4-FFF2-40B4-BE49-F238E27FC236}">
              <a16:creationId xmlns:a16="http://schemas.microsoft.com/office/drawing/2014/main" id="{3E426994-C1B3-4245-B05D-39269F47CCBD}"/>
            </a:ext>
          </a:extLst>
        </xdr:cNvPr>
        <xdr:cNvSpPr>
          <a:spLocks noChangeAspect="1" noChangeArrowheads="1"/>
        </xdr:cNvSpPr>
      </xdr:nvSpPr>
      <xdr:spPr bwMode="auto">
        <a:xfrm>
          <a:off x="4152900" y="127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xdr:row>
      <xdr:rowOff>0</xdr:rowOff>
    </xdr:from>
    <xdr:to>
      <xdr:col>2</xdr:col>
      <xdr:colOff>95250</xdr:colOff>
      <xdr:row>8</xdr:row>
      <xdr:rowOff>95250</xdr:rowOff>
    </xdr:to>
    <xdr:sp macro="" textlink="">
      <xdr:nvSpPr>
        <xdr:cNvPr id="230" name="AutoShape 13" descr="Empty Cell">
          <a:extLst>
            <a:ext uri="{FF2B5EF4-FFF2-40B4-BE49-F238E27FC236}">
              <a16:creationId xmlns:a16="http://schemas.microsoft.com/office/drawing/2014/main" id="{A71D9577-FB08-497B-B9A7-A59275FEB8ED}"/>
            </a:ext>
          </a:extLst>
        </xdr:cNvPr>
        <xdr:cNvSpPr>
          <a:spLocks noChangeAspect="1" noChangeArrowheads="1"/>
        </xdr:cNvSpPr>
      </xdr:nvSpPr>
      <xdr:spPr bwMode="auto">
        <a:xfrm>
          <a:off x="3114675" y="146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xdr:row>
      <xdr:rowOff>0</xdr:rowOff>
    </xdr:from>
    <xdr:to>
      <xdr:col>2</xdr:col>
      <xdr:colOff>95250</xdr:colOff>
      <xdr:row>8</xdr:row>
      <xdr:rowOff>95250</xdr:rowOff>
    </xdr:to>
    <xdr:sp macro="" textlink="">
      <xdr:nvSpPr>
        <xdr:cNvPr id="231" name="AutoShape 14" descr="Empty Cell">
          <a:extLst>
            <a:ext uri="{FF2B5EF4-FFF2-40B4-BE49-F238E27FC236}">
              <a16:creationId xmlns:a16="http://schemas.microsoft.com/office/drawing/2014/main" id="{D87D605C-72B4-44BD-B4A8-01EFAB559ECB}"/>
            </a:ext>
          </a:extLst>
        </xdr:cNvPr>
        <xdr:cNvSpPr>
          <a:spLocks noChangeAspect="1" noChangeArrowheads="1"/>
        </xdr:cNvSpPr>
      </xdr:nvSpPr>
      <xdr:spPr bwMode="auto">
        <a:xfrm>
          <a:off x="4152900" y="146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xdr:row>
      <xdr:rowOff>0</xdr:rowOff>
    </xdr:from>
    <xdr:to>
      <xdr:col>2</xdr:col>
      <xdr:colOff>95250</xdr:colOff>
      <xdr:row>9</xdr:row>
      <xdr:rowOff>95250</xdr:rowOff>
    </xdr:to>
    <xdr:sp macro="" textlink="">
      <xdr:nvSpPr>
        <xdr:cNvPr id="232" name="AutoShape 15" descr="Empty Cell">
          <a:extLst>
            <a:ext uri="{FF2B5EF4-FFF2-40B4-BE49-F238E27FC236}">
              <a16:creationId xmlns:a16="http://schemas.microsoft.com/office/drawing/2014/main" id="{E04336A6-2D2F-4BEA-8696-3A0D528A8164}"/>
            </a:ext>
          </a:extLst>
        </xdr:cNvPr>
        <xdr:cNvSpPr>
          <a:spLocks noChangeAspect="1" noChangeArrowheads="1"/>
        </xdr:cNvSpPr>
      </xdr:nvSpPr>
      <xdr:spPr bwMode="auto">
        <a:xfrm>
          <a:off x="3114675" y="165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xdr:row>
      <xdr:rowOff>0</xdr:rowOff>
    </xdr:from>
    <xdr:to>
      <xdr:col>2</xdr:col>
      <xdr:colOff>95250</xdr:colOff>
      <xdr:row>9</xdr:row>
      <xdr:rowOff>95250</xdr:rowOff>
    </xdr:to>
    <xdr:sp macro="" textlink="">
      <xdr:nvSpPr>
        <xdr:cNvPr id="233" name="AutoShape 16" descr="Empty Cell">
          <a:extLst>
            <a:ext uri="{FF2B5EF4-FFF2-40B4-BE49-F238E27FC236}">
              <a16:creationId xmlns:a16="http://schemas.microsoft.com/office/drawing/2014/main" id="{27B36898-AF37-4633-8B9C-93C456D4D23F}"/>
            </a:ext>
          </a:extLst>
        </xdr:cNvPr>
        <xdr:cNvSpPr>
          <a:spLocks noChangeAspect="1" noChangeArrowheads="1"/>
        </xdr:cNvSpPr>
      </xdr:nvSpPr>
      <xdr:spPr bwMode="auto">
        <a:xfrm>
          <a:off x="4152900" y="165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xdr:row>
      <xdr:rowOff>0</xdr:rowOff>
    </xdr:from>
    <xdr:to>
      <xdr:col>2</xdr:col>
      <xdr:colOff>95250</xdr:colOff>
      <xdr:row>10</xdr:row>
      <xdr:rowOff>95250</xdr:rowOff>
    </xdr:to>
    <xdr:sp macro="" textlink="">
      <xdr:nvSpPr>
        <xdr:cNvPr id="234" name="AutoShape 17" descr="Empty Cell">
          <a:extLst>
            <a:ext uri="{FF2B5EF4-FFF2-40B4-BE49-F238E27FC236}">
              <a16:creationId xmlns:a16="http://schemas.microsoft.com/office/drawing/2014/main" id="{E4736F4A-CCF9-4AFF-AB2C-91F92FBAC230}"/>
            </a:ext>
          </a:extLst>
        </xdr:cNvPr>
        <xdr:cNvSpPr>
          <a:spLocks noChangeAspect="1" noChangeArrowheads="1"/>
        </xdr:cNvSpPr>
      </xdr:nvSpPr>
      <xdr:spPr bwMode="auto">
        <a:xfrm>
          <a:off x="3114675" y="184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xdr:row>
      <xdr:rowOff>0</xdr:rowOff>
    </xdr:from>
    <xdr:to>
      <xdr:col>2</xdr:col>
      <xdr:colOff>95250</xdr:colOff>
      <xdr:row>10</xdr:row>
      <xdr:rowOff>95250</xdr:rowOff>
    </xdr:to>
    <xdr:sp macro="" textlink="">
      <xdr:nvSpPr>
        <xdr:cNvPr id="235" name="AutoShape 18" descr="Empty Cell">
          <a:extLst>
            <a:ext uri="{FF2B5EF4-FFF2-40B4-BE49-F238E27FC236}">
              <a16:creationId xmlns:a16="http://schemas.microsoft.com/office/drawing/2014/main" id="{7F39B3D4-08CE-4A9F-8E5E-B2ADF4CE4E51}"/>
            </a:ext>
          </a:extLst>
        </xdr:cNvPr>
        <xdr:cNvSpPr>
          <a:spLocks noChangeAspect="1" noChangeArrowheads="1"/>
        </xdr:cNvSpPr>
      </xdr:nvSpPr>
      <xdr:spPr bwMode="auto">
        <a:xfrm>
          <a:off x="4152900" y="184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xdr:row>
      <xdr:rowOff>0</xdr:rowOff>
    </xdr:from>
    <xdr:to>
      <xdr:col>2</xdr:col>
      <xdr:colOff>95250</xdr:colOff>
      <xdr:row>11</xdr:row>
      <xdr:rowOff>95250</xdr:rowOff>
    </xdr:to>
    <xdr:sp macro="" textlink="">
      <xdr:nvSpPr>
        <xdr:cNvPr id="236" name="AutoShape 19" descr="Empty Cell">
          <a:extLst>
            <a:ext uri="{FF2B5EF4-FFF2-40B4-BE49-F238E27FC236}">
              <a16:creationId xmlns:a16="http://schemas.microsoft.com/office/drawing/2014/main" id="{BF2112B1-B13A-4BA8-B55B-0D00585254ED}"/>
            </a:ext>
          </a:extLst>
        </xdr:cNvPr>
        <xdr:cNvSpPr>
          <a:spLocks noChangeAspect="1" noChangeArrowheads="1"/>
        </xdr:cNvSpPr>
      </xdr:nvSpPr>
      <xdr:spPr bwMode="auto">
        <a:xfrm>
          <a:off x="3114675" y="203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xdr:row>
      <xdr:rowOff>0</xdr:rowOff>
    </xdr:from>
    <xdr:to>
      <xdr:col>2</xdr:col>
      <xdr:colOff>95250</xdr:colOff>
      <xdr:row>11</xdr:row>
      <xdr:rowOff>95250</xdr:rowOff>
    </xdr:to>
    <xdr:sp macro="" textlink="">
      <xdr:nvSpPr>
        <xdr:cNvPr id="237" name="AutoShape 20" descr="Empty Cell">
          <a:extLst>
            <a:ext uri="{FF2B5EF4-FFF2-40B4-BE49-F238E27FC236}">
              <a16:creationId xmlns:a16="http://schemas.microsoft.com/office/drawing/2014/main" id="{11255C94-2CFE-4A64-9F9B-B385B2EB65BE}"/>
            </a:ext>
          </a:extLst>
        </xdr:cNvPr>
        <xdr:cNvSpPr>
          <a:spLocks noChangeAspect="1" noChangeArrowheads="1"/>
        </xdr:cNvSpPr>
      </xdr:nvSpPr>
      <xdr:spPr bwMode="auto">
        <a:xfrm>
          <a:off x="4152900" y="203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12</xdr:row>
      <xdr:rowOff>0</xdr:rowOff>
    </xdr:from>
    <xdr:to>
      <xdr:col>2</xdr:col>
      <xdr:colOff>95250</xdr:colOff>
      <xdr:row>12</xdr:row>
      <xdr:rowOff>95250</xdr:rowOff>
    </xdr:to>
    <xdr:sp macro="" textlink="">
      <xdr:nvSpPr>
        <xdr:cNvPr id="238" name="AutoShape 21" descr="Empty Cell">
          <a:extLst>
            <a:ext uri="{FF2B5EF4-FFF2-40B4-BE49-F238E27FC236}">
              <a16:creationId xmlns:a16="http://schemas.microsoft.com/office/drawing/2014/main" id="{DEC4E394-B5C0-443B-9B03-388FDA7D9A2E}"/>
            </a:ext>
          </a:extLst>
        </xdr:cNvPr>
        <xdr:cNvSpPr>
          <a:spLocks noChangeAspect="1" noChangeArrowheads="1"/>
        </xdr:cNvSpPr>
      </xdr:nvSpPr>
      <xdr:spPr bwMode="auto">
        <a:xfrm>
          <a:off x="3114675" y="222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12</xdr:row>
      <xdr:rowOff>0</xdr:rowOff>
    </xdr:from>
    <xdr:to>
      <xdr:col>2</xdr:col>
      <xdr:colOff>95250</xdr:colOff>
      <xdr:row>12</xdr:row>
      <xdr:rowOff>95250</xdr:rowOff>
    </xdr:to>
    <xdr:sp macro="" textlink="">
      <xdr:nvSpPr>
        <xdr:cNvPr id="239" name="AutoShape 22" descr="Empty Cell">
          <a:extLst>
            <a:ext uri="{FF2B5EF4-FFF2-40B4-BE49-F238E27FC236}">
              <a16:creationId xmlns:a16="http://schemas.microsoft.com/office/drawing/2014/main" id="{B8DA51F7-7085-4311-B436-FCC36A4DBB7E}"/>
            </a:ext>
          </a:extLst>
        </xdr:cNvPr>
        <xdr:cNvSpPr>
          <a:spLocks noChangeAspect="1" noChangeArrowheads="1"/>
        </xdr:cNvSpPr>
      </xdr:nvSpPr>
      <xdr:spPr bwMode="auto">
        <a:xfrm>
          <a:off x="4152900" y="222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95250</xdr:colOff>
      <xdr:row>13</xdr:row>
      <xdr:rowOff>95250</xdr:rowOff>
    </xdr:to>
    <xdr:sp macro="" textlink="">
      <xdr:nvSpPr>
        <xdr:cNvPr id="240" name="AutoShape 23" descr="Empty Cell">
          <a:extLst>
            <a:ext uri="{FF2B5EF4-FFF2-40B4-BE49-F238E27FC236}">
              <a16:creationId xmlns:a16="http://schemas.microsoft.com/office/drawing/2014/main" id="{25467BD5-A3C7-4509-A836-527838F454CB}"/>
            </a:ext>
          </a:extLst>
        </xdr:cNvPr>
        <xdr:cNvSpPr>
          <a:spLocks noChangeAspect="1" noChangeArrowheads="1"/>
        </xdr:cNvSpPr>
      </xdr:nvSpPr>
      <xdr:spPr bwMode="auto">
        <a:xfrm>
          <a:off x="3114675" y="241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95250</xdr:colOff>
      <xdr:row>13</xdr:row>
      <xdr:rowOff>95250</xdr:rowOff>
    </xdr:to>
    <xdr:sp macro="" textlink="">
      <xdr:nvSpPr>
        <xdr:cNvPr id="241" name="AutoShape 24" descr="Empty Cell">
          <a:extLst>
            <a:ext uri="{FF2B5EF4-FFF2-40B4-BE49-F238E27FC236}">
              <a16:creationId xmlns:a16="http://schemas.microsoft.com/office/drawing/2014/main" id="{AE385ED7-95DD-4D87-8323-DBBBB47D9EF3}"/>
            </a:ext>
          </a:extLst>
        </xdr:cNvPr>
        <xdr:cNvSpPr>
          <a:spLocks noChangeAspect="1" noChangeArrowheads="1"/>
        </xdr:cNvSpPr>
      </xdr:nvSpPr>
      <xdr:spPr bwMode="auto">
        <a:xfrm>
          <a:off x="4152900" y="241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14</xdr:row>
      <xdr:rowOff>0</xdr:rowOff>
    </xdr:from>
    <xdr:to>
      <xdr:col>2</xdr:col>
      <xdr:colOff>95250</xdr:colOff>
      <xdr:row>14</xdr:row>
      <xdr:rowOff>95250</xdr:rowOff>
    </xdr:to>
    <xdr:sp macro="" textlink="">
      <xdr:nvSpPr>
        <xdr:cNvPr id="242" name="AutoShape 25" descr="Empty Cell">
          <a:extLst>
            <a:ext uri="{FF2B5EF4-FFF2-40B4-BE49-F238E27FC236}">
              <a16:creationId xmlns:a16="http://schemas.microsoft.com/office/drawing/2014/main" id="{024C5A4F-FBE0-44C5-B376-4F5F5EC2D0CB}"/>
            </a:ext>
          </a:extLst>
        </xdr:cNvPr>
        <xdr:cNvSpPr>
          <a:spLocks noChangeAspect="1" noChangeArrowheads="1"/>
        </xdr:cNvSpPr>
      </xdr:nvSpPr>
      <xdr:spPr bwMode="auto">
        <a:xfrm>
          <a:off x="3114675" y="260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14</xdr:row>
      <xdr:rowOff>0</xdr:rowOff>
    </xdr:from>
    <xdr:to>
      <xdr:col>2</xdr:col>
      <xdr:colOff>95250</xdr:colOff>
      <xdr:row>14</xdr:row>
      <xdr:rowOff>95250</xdr:rowOff>
    </xdr:to>
    <xdr:sp macro="" textlink="">
      <xdr:nvSpPr>
        <xdr:cNvPr id="243" name="AutoShape 26" descr="Empty Cell">
          <a:extLst>
            <a:ext uri="{FF2B5EF4-FFF2-40B4-BE49-F238E27FC236}">
              <a16:creationId xmlns:a16="http://schemas.microsoft.com/office/drawing/2014/main" id="{D3DA441D-5B14-4D1D-837F-897A803F8F32}"/>
            </a:ext>
          </a:extLst>
        </xdr:cNvPr>
        <xdr:cNvSpPr>
          <a:spLocks noChangeAspect="1" noChangeArrowheads="1"/>
        </xdr:cNvSpPr>
      </xdr:nvSpPr>
      <xdr:spPr bwMode="auto">
        <a:xfrm>
          <a:off x="4152900" y="260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15</xdr:row>
      <xdr:rowOff>0</xdr:rowOff>
    </xdr:from>
    <xdr:to>
      <xdr:col>2</xdr:col>
      <xdr:colOff>95250</xdr:colOff>
      <xdr:row>15</xdr:row>
      <xdr:rowOff>95250</xdr:rowOff>
    </xdr:to>
    <xdr:sp macro="" textlink="">
      <xdr:nvSpPr>
        <xdr:cNvPr id="244" name="AutoShape 27" descr="Empty Cell">
          <a:extLst>
            <a:ext uri="{FF2B5EF4-FFF2-40B4-BE49-F238E27FC236}">
              <a16:creationId xmlns:a16="http://schemas.microsoft.com/office/drawing/2014/main" id="{3647C24F-8FE2-4123-883B-2AFEA613EFB4}"/>
            </a:ext>
          </a:extLst>
        </xdr:cNvPr>
        <xdr:cNvSpPr>
          <a:spLocks noChangeAspect="1" noChangeArrowheads="1"/>
        </xdr:cNvSpPr>
      </xdr:nvSpPr>
      <xdr:spPr bwMode="auto">
        <a:xfrm>
          <a:off x="3114675" y="2800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15</xdr:row>
      <xdr:rowOff>0</xdr:rowOff>
    </xdr:from>
    <xdr:to>
      <xdr:col>2</xdr:col>
      <xdr:colOff>95250</xdr:colOff>
      <xdr:row>15</xdr:row>
      <xdr:rowOff>95250</xdr:rowOff>
    </xdr:to>
    <xdr:sp macro="" textlink="">
      <xdr:nvSpPr>
        <xdr:cNvPr id="245" name="AutoShape 28" descr="Empty Cell">
          <a:extLst>
            <a:ext uri="{FF2B5EF4-FFF2-40B4-BE49-F238E27FC236}">
              <a16:creationId xmlns:a16="http://schemas.microsoft.com/office/drawing/2014/main" id="{4673C3CB-1C9C-443F-B38D-316C3F061DF8}"/>
            </a:ext>
          </a:extLst>
        </xdr:cNvPr>
        <xdr:cNvSpPr>
          <a:spLocks noChangeAspect="1" noChangeArrowheads="1"/>
        </xdr:cNvSpPr>
      </xdr:nvSpPr>
      <xdr:spPr bwMode="auto">
        <a:xfrm>
          <a:off x="4152900" y="2800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16</xdr:row>
      <xdr:rowOff>0</xdr:rowOff>
    </xdr:from>
    <xdr:to>
      <xdr:col>2</xdr:col>
      <xdr:colOff>95250</xdr:colOff>
      <xdr:row>16</xdr:row>
      <xdr:rowOff>95250</xdr:rowOff>
    </xdr:to>
    <xdr:sp macro="" textlink="">
      <xdr:nvSpPr>
        <xdr:cNvPr id="246" name="AutoShape 29" descr="Empty Cell">
          <a:extLst>
            <a:ext uri="{FF2B5EF4-FFF2-40B4-BE49-F238E27FC236}">
              <a16:creationId xmlns:a16="http://schemas.microsoft.com/office/drawing/2014/main" id="{8672BACA-5C1D-4763-B12C-C85F59E95901}"/>
            </a:ext>
          </a:extLst>
        </xdr:cNvPr>
        <xdr:cNvSpPr>
          <a:spLocks noChangeAspect="1" noChangeArrowheads="1"/>
        </xdr:cNvSpPr>
      </xdr:nvSpPr>
      <xdr:spPr bwMode="auto">
        <a:xfrm>
          <a:off x="3114675" y="2990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16</xdr:row>
      <xdr:rowOff>0</xdr:rowOff>
    </xdr:from>
    <xdr:to>
      <xdr:col>2</xdr:col>
      <xdr:colOff>95250</xdr:colOff>
      <xdr:row>16</xdr:row>
      <xdr:rowOff>95250</xdr:rowOff>
    </xdr:to>
    <xdr:sp macro="" textlink="">
      <xdr:nvSpPr>
        <xdr:cNvPr id="247" name="AutoShape 30" descr="Empty Cell">
          <a:extLst>
            <a:ext uri="{FF2B5EF4-FFF2-40B4-BE49-F238E27FC236}">
              <a16:creationId xmlns:a16="http://schemas.microsoft.com/office/drawing/2014/main" id="{0040DA2D-1145-444B-8465-D5E60221BEBF}"/>
            </a:ext>
          </a:extLst>
        </xdr:cNvPr>
        <xdr:cNvSpPr>
          <a:spLocks noChangeAspect="1" noChangeArrowheads="1"/>
        </xdr:cNvSpPr>
      </xdr:nvSpPr>
      <xdr:spPr bwMode="auto">
        <a:xfrm>
          <a:off x="4152900" y="2990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95250</xdr:colOff>
      <xdr:row>17</xdr:row>
      <xdr:rowOff>95250</xdr:rowOff>
    </xdr:to>
    <xdr:sp macro="" textlink="">
      <xdr:nvSpPr>
        <xdr:cNvPr id="248" name="AutoShape 31" descr="Empty Cell">
          <a:extLst>
            <a:ext uri="{FF2B5EF4-FFF2-40B4-BE49-F238E27FC236}">
              <a16:creationId xmlns:a16="http://schemas.microsoft.com/office/drawing/2014/main" id="{4EAA3FDE-C41A-4C3C-9EEF-43B18EA2E7C7}"/>
            </a:ext>
          </a:extLst>
        </xdr:cNvPr>
        <xdr:cNvSpPr>
          <a:spLocks noChangeAspect="1" noChangeArrowheads="1"/>
        </xdr:cNvSpPr>
      </xdr:nvSpPr>
      <xdr:spPr bwMode="auto">
        <a:xfrm>
          <a:off x="3114675" y="3181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95250</xdr:colOff>
      <xdr:row>17</xdr:row>
      <xdr:rowOff>95250</xdr:rowOff>
    </xdr:to>
    <xdr:sp macro="" textlink="">
      <xdr:nvSpPr>
        <xdr:cNvPr id="249" name="AutoShape 32" descr="Empty Cell">
          <a:extLst>
            <a:ext uri="{FF2B5EF4-FFF2-40B4-BE49-F238E27FC236}">
              <a16:creationId xmlns:a16="http://schemas.microsoft.com/office/drawing/2014/main" id="{3D8F61B6-0F7A-4997-9385-A03DF22B7E4D}"/>
            </a:ext>
          </a:extLst>
        </xdr:cNvPr>
        <xdr:cNvSpPr>
          <a:spLocks noChangeAspect="1" noChangeArrowheads="1"/>
        </xdr:cNvSpPr>
      </xdr:nvSpPr>
      <xdr:spPr bwMode="auto">
        <a:xfrm>
          <a:off x="4152900" y="3181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18</xdr:row>
      <xdr:rowOff>0</xdr:rowOff>
    </xdr:from>
    <xdr:to>
      <xdr:col>2</xdr:col>
      <xdr:colOff>95250</xdr:colOff>
      <xdr:row>18</xdr:row>
      <xdr:rowOff>95250</xdr:rowOff>
    </xdr:to>
    <xdr:sp macro="" textlink="">
      <xdr:nvSpPr>
        <xdr:cNvPr id="250" name="AutoShape 33" descr="Empty Cell">
          <a:extLst>
            <a:ext uri="{FF2B5EF4-FFF2-40B4-BE49-F238E27FC236}">
              <a16:creationId xmlns:a16="http://schemas.microsoft.com/office/drawing/2014/main" id="{A6FF07C2-2272-4E7D-9E00-89B7746F4E19}"/>
            </a:ext>
          </a:extLst>
        </xdr:cNvPr>
        <xdr:cNvSpPr>
          <a:spLocks noChangeAspect="1" noChangeArrowheads="1"/>
        </xdr:cNvSpPr>
      </xdr:nvSpPr>
      <xdr:spPr bwMode="auto">
        <a:xfrm>
          <a:off x="3114675" y="3371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18</xdr:row>
      <xdr:rowOff>0</xdr:rowOff>
    </xdr:from>
    <xdr:to>
      <xdr:col>2</xdr:col>
      <xdr:colOff>95250</xdr:colOff>
      <xdr:row>18</xdr:row>
      <xdr:rowOff>95250</xdr:rowOff>
    </xdr:to>
    <xdr:sp macro="" textlink="">
      <xdr:nvSpPr>
        <xdr:cNvPr id="251" name="AutoShape 34" descr="Empty Cell">
          <a:extLst>
            <a:ext uri="{FF2B5EF4-FFF2-40B4-BE49-F238E27FC236}">
              <a16:creationId xmlns:a16="http://schemas.microsoft.com/office/drawing/2014/main" id="{4DCC103E-D51C-4E60-A1B1-746D8CE48316}"/>
            </a:ext>
          </a:extLst>
        </xdr:cNvPr>
        <xdr:cNvSpPr>
          <a:spLocks noChangeAspect="1" noChangeArrowheads="1"/>
        </xdr:cNvSpPr>
      </xdr:nvSpPr>
      <xdr:spPr bwMode="auto">
        <a:xfrm>
          <a:off x="4152900" y="3371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19</xdr:row>
      <xdr:rowOff>0</xdr:rowOff>
    </xdr:from>
    <xdr:to>
      <xdr:col>2</xdr:col>
      <xdr:colOff>95250</xdr:colOff>
      <xdr:row>19</xdr:row>
      <xdr:rowOff>95250</xdr:rowOff>
    </xdr:to>
    <xdr:sp macro="" textlink="">
      <xdr:nvSpPr>
        <xdr:cNvPr id="252" name="AutoShape 35" descr="Empty Cell">
          <a:extLst>
            <a:ext uri="{FF2B5EF4-FFF2-40B4-BE49-F238E27FC236}">
              <a16:creationId xmlns:a16="http://schemas.microsoft.com/office/drawing/2014/main" id="{84ACBEC1-4B8E-4E16-88D4-B4F6EBDCA6DC}"/>
            </a:ext>
          </a:extLst>
        </xdr:cNvPr>
        <xdr:cNvSpPr>
          <a:spLocks noChangeAspect="1" noChangeArrowheads="1"/>
        </xdr:cNvSpPr>
      </xdr:nvSpPr>
      <xdr:spPr bwMode="auto">
        <a:xfrm>
          <a:off x="3114675" y="3562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19</xdr:row>
      <xdr:rowOff>0</xdr:rowOff>
    </xdr:from>
    <xdr:to>
      <xdr:col>2</xdr:col>
      <xdr:colOff>95250</xdr:colOff>
      <xdr:row>19</xdr:row>
      <xdr:rowOff>95250</xdr:rowOff>
    </xdr:to>
    <xdr:sp macro="" textlink="">
      <xdr:nvSpPr>
        <xdr:cNvPr id="253" name="AutoShape 36" descr="Empty Cell">
          <a:extLst>
            <a:ext uri="{FF2B5EF4-FFF2-40B4-BE49-F238E27FC236}">
              <a16:creationId xmlns:a16="http://schemas.microsoft.com/office/drawing/2014/main" id="{3B0CB32D-0031-46E0-B437-456A3DF8DAEE}"/>
            </a:ext>
          </a:extLst>
        </xdr:cNvPr>
        <xdr:cNvSpPr>
          <a:spLocks noChangeAspect="1" noChangeArrowheads="1"/>
        </xdr:cNvSpPr>
      </xdr:nvSpPr>
      <xdr:spPr bwMode="auto">
        <a:xfrm>
          <a:off x="4152900" y="3562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20</xdr:row>
      <xdr:rowOff>0</xdr:rowOff>
    </xdr:from>
    <xdr:to>
      <xdr:col>2</xdr:col>
      <xdr:colOff>95250</xdr:colOff>
      <xdr:row>20</xdr:row>
      <xdr:rowOff>95250</xdr:rowOff>
    </xdr:to>
    <xdr:sp macro="" textlink="">
      <xdr:nvSpPr>
        <xdr:cNvPr id="254" name="AutoShape 37" descr="Empty Cell">
          <a:extLst>
            <a:ext uri="{FF2B5EF4-FFF2-40B4-BE49-F238E27FC236}">
              <a16:creationId xmlns:a16="http://schemas.microsoft.com/office/drawing/2014/main" id="{04DBF49D-2C63-43F5-BE6E-7F81153977D9}"/>
            </a:ext>
          </a:extLst>
        </xdr:cNvPr>
        <xdr:cNvSpPr>
          <a:spLocks noChangeAspect="1" noChangeArrowheads="1"/>
        </xdr:cNvSpPr>
      </xdr:nvSpPr>
      <xdr:spPr bwMode="auto">
        <a:xfrm>
          <a:off x="3114675" y="3752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20</xdr:row>
      <xdr:rowOff>0</xdr:rowOff>
    </xdr:from>
    <xdr:to>
      <xdr:col>2</xdr:col>
      <xdr:colOff>95250</xdr:colOff>
      <xdr:row>20</xdr:row>
      <xdr:rowOff>95250</xdr:rowOff>
    </xdr:to>
    <xdr:sp macro="" textlink="">
      <xdr:nvSpPr>
        <xdr:cNvPr id="255" name="AutoShape 38" descr="Empty Cell">
          <a:extLst>
            <a:ext uri="{FF2B5EF4-FFF2-40B4-BE49-F238E27FC236}">
              <a16:creationId xmlns:a16="http://schemas.microsoft.com/office/drawing/2014/main" id="{A20236A4-EC21-425F-9C77-CEC04870C00B}"/>
            </a:ext>
          </a:extLst>
        </xdr:cNvPr>
        <xdr:cNvSpPr>
          <a:spLocks noChangeAspect="1" noChangeArrowheads="1"/>
        </xdr:cNvSpPr>
      </xdr:nvSpPr>
      <xdr:spPr bwMode="auto">
        <a:xfrm>
          <a:off x="4152900" y="3752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xdr:row>
      <xdr:rowOff>0</xdr:rowOff>
    </xdr:from>
    <xdr:to>
      <xdr:col>2</xdr:col>
      <xdr:colOff>95250</xdr:colOff>
      <xdr:row>21</xdr:row>
      <xdr:rowOff>95250</xdr:rowOff>
    </xdr:to>
    <xdr:sp macro="" textlink="">
      <xdr:nvSpPr>
        <xdr:cNvPr id="256" name="AutoShape 39" descr="Empty Cell">
          <a:extLst>
            <a:ext uri="{FF2B5EF4-FFF2-40B4-BE49-F238E27FC236}">
              <a16:creationId xmlns:a16="http://schemas.microsoft.com/office/drawing/2014/main" id="{EC1272BE-B9FD-483F-943B-C5BBFA1EA8E0}"/>
            </a:ext>
          </a:extLst>
        </xdr:cNvPr>
        <xdr:cNvSpPr>
          <a:spLocks noChangeAspect="1" noChangeArrowheads="1"/>
        </xdr:cNvSpPr>
      </xdr:nvSpPr>
      <xdr:spPr bwMode="auto">
        <a:xfrm>
          <a:off x="3114675" y="3943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xdr:row>
      <xdr:rowOff>0</xdr:rowOff>
    </xdr:from>
    <xdr:to>
      <xdr:col>2</xdr:col>
      <xdr:colOff>95250</xdr:colOff>
      <xdr:row>21</xdr:row>
      <xdr:rowOff>95250</xdr:rowOff>
    </xdr:to>
    <xdr:sp macro="" textlink="">
      <xdr:nvSpPr>
        <xdr:cNvPr id="257" name="AutoShape 40" descr="Empty Cell">
          <a:extLst>
            <a:ext uri="{FF2B5EF4-FFF2-40B4-BE49-F238E27FC236}">
              <a16:creationId xmlns:a16="http://schemas.microsoft.com/office/drawing/2014/main" id="{81FBA625-AD98-47E7-8FB8-9CA227F3E89C}"/>
            </a:ext>
          </a:extLst>
        </xdr:cNvPr>
        <xdr:cNvSpPr>
          <a:spLocks noChangeAspect="1" noChangeArrowheads="1"/>
        </xdr:cNvSpPr>
      </xdr:nvSpPr>
      <xdr:spPr bwMode="auto">
        <a:xfrm>
          <a:off x="4152900" y="3943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xdr:row>
      <xdr:rowOff>0</xdr:rowOff>
    </xdr:from>
    <xdr:to>
      <xdr:col>2</xdr:col>
      <xdr:colOff>95250</xdr:colOff>
      <xdr:row>22</xdr:row>
      <xdr:rowOff>95250</xdr:rowOff>
    </xdr:to>
    <xdr:sp macro="" textlink="">
      <xdr:nvSpPr>
        <xdr:cNvPr id="258" name="AutoShape 41" descr="Empty Cell">
          <a:extLst>
            <a:ext uri="{FF2B5EF4-FFF2-40B4-BE49-F238E27FC236}">
              <a16:creationId xmlns:a16="http://schemas.microsoft.com/office/drawing/2014/main" id="{38925128-EE79-46CB-83FA-A320B978DD81}"/>
            </a:ext>
          </a:extLst>
        </xdr:cNvPr>
        <xdr:cNvSpPr>
          <a:spLocks noChangeAspect="1" noChangeArrowheads="1"/>
        </xdr:cNvSpPr>
      </xdr:nvSpPr>
      <xdr:spPr bwMode="auto">
        <a:xfrm>
          <a:off x="3114675" y="413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xdr:row>
      <xdr:rowOff>0</xdr:rowOff>
    </xdr:from>
    <xdr:to>
      <xdr:col>2</xdr:col>
      <xdr:colOff>95250</xdr:colOff>
      <xdr:row>22</xdr:row>
      <xdr:rowOff>95250</xdr:rowOff>
    </xdr:to>
    <xdr:sp macro="" textlink="">
      <xdr:nvSpPr>
        <xdr:cNvPr id="259" name="AutoShape 42" descr="Empty Cell">
          <a:extLst>
            <a:ext uri="{FF2B5EF4-FFF2-40B4-BE49-F238E27FC236}">
              <a16:creationId xmlns:a16="http://schemas.microsoft.com/office/drawing/2014/main" id="{86F8A362-826E-434B-9DAF-2AE4B73ACE3F}"/>
            </a:ext>
          </a:extLst>
        </xdr:cNvPr>
        <xdr:cNvSpPr>
          <a:spLocks noChangeAspect="1" noChangeArrowheads="1"/>
        </xdr:cNvSpPr>
      </xdr:nvSpPr>
      <xdr:spPr bwMode="auto">
        <a:xfrm>
          <a:off x="4152900" y="413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2</xdr:col>
      <xdr:colOff>95250</xdr:colOff>
      <xdr:row>23</xdr:row>
      <xdr:rowOff>95250</xdr:rowOff>
    </xdr:to>
    <xdr:sp macro="" textlink="">
      <xdr:nvSpPr>
        <xdr:cNvPr id="260" name="AutoShape 43" descr="Empty Cell">
          <a:extLst>
            <a:ext uri="{FF2B5EF4-FFF2-40B4-BE49-F238E27FC236}">
              <a16:creationId xmlns:a16="http://schemas.microsoft.com/office/drawing/2014/main" id="{F00A765B-57B3-4416-8473-669E06F2A00E}"/>
            </a:ext>
          </a:extLst>
        </xdr:cNvPr>
        <xdr:cNvSpPr>
          <a:spLocks noChangeAspect="1" noChangeArrowheads="1"/>
        </xdr:cNvSpPr>
      </xdr:nvSpPr>
      <xdr:spPr bwMode="auto">
        <a:xfrm>
          <a:off x="3114675" y="432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2</xdr:col>
      <xdr:colOff>95250</xdr:colOff>
      <xdr:row>23</xdr:row>
      <xdr:rowOff>95250</xdr:rowOff>
    </xdr:to>
    <xdr:sp macro="" textlink="">
      <xdr:nvSpPr>
        <xdr:cNvPr id="261" name="AutoShape 44" descr="Empty Cell">
          <a:extLst>
            <a:ext uri="{FF2B5EF4-FFF2-40B4-BE49-F238E27FC236}">
              <a16:creationId xmlns:a16="http://schemas.microsoft.com/office/drawing/2014/main" id="{60DBF475-91EF-4511-8804-1DFCCC8CC412}"/>
            </a:ext>
          </a:extLst>
        </xdr:cNvPr>
        <xdr:cNvSpPr>
          <a:spLocks noChangeAspect="1" noChangeArrowheads="1"/>
        </xdr:cNvSpPr>
      </xdr:nvSpPr>
      <xdr:spPr bwMode="auto">
        <a:xfrm>
          <a:off x="4152900" y="432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xdr:row>
      <xdr:rowOff>0</xdr:rowOff>
    </xdr:from>
    <xdr:to>
      <xdr:col>2</xdr:col>
      <xdr:colOff>95250</xdr:colOff>
      <xdr:row>24</xdr:row>
      <xdr:rowOff>95250</xdr:rowOff>
    </xdr:to>
    <xdr:sp macro="" textlink="">
      <xdr:nvSpPr>
        <xdr:cNvPr id="262" name="AutoShape 45" descr="Empty Cell">
          <a:extLst>
            <a:ext uri="{FF2B5EF4-FFF2-40B4-BE49-F238E27FC236}">
              <a16:creationId xmlns:a16="http://schemas.microsoft.com/office/drawing/2014/main" id="{7EA80C52-6DC8-440C-827D-5C4D69D5BD72}"/>
            </a:ext>
          </a:extLst>
        </xdr:cNvPr>
        <xdr:cNvSpPr>
          <a:spLocks noChangeAspect="1" noChangeArrowheads="1"/>
        </xdr:cNvSpPr>
      </xdr:nvSpPr>
      <xdr:spPr bwMode="auto">
        <a:xfrm>
          <a:off x="3114675" y="451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xdr:row>
      <xdr:rowOff>0</xdr:rowOff>
    </xdr:from>
    <xdr:to>
      <xdr:col>2</xdr:col>
      <xdr:colOff>95250</xdr:colOff>
      <xdr:row>24</xdr:row>
      <xdr:rowOff>95250</xdr:rowOff>
    </xdr:to>
    <xdr:sp macro="" textlink="">
      <xdr:nvSpPr>
        <xdr:cNvPr id="263" name="AutoShape 46" descr="Empty Cell">
          <a:extLst>
            <a:ext uri="{FF2B5EF4-FFF2-40B4-BE49-F238E27FC236}">
              <a16:creationId xmlns:a16="http://schemas.microsoft.com/office/drawing/2014/main" id="{E9071782-BA17-48D7-A94F-423DB16CCD40}"/>
            </a:ext>
          </a:extLst>
        </xdr:cNvPr>
        <xdr:cNvSpPr>
          <a:spLocks noChangeAspect="1" noChangeArrowheads="1"/>
        </xdr:cNvSpPr>
      </xdr:nvSpPr>
      <xdr:spPr bwMode="auto">
        <a:xfrm>
          <a:off x="4152900" y="451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25</xdr:row>
      <xdr:rowOff>0</xdr:rowOff>
    </xdr:from>
    <xdr:to>
      <xdr:col>2</xdr:col>
      <xdr:colOff>95250</xdr:colOff>
      <xdr:row>25</xdr:row>
      <xdr:rowOff>95250</xdr:rowOff>
    </xdr:to>
    <xdr:sp macro="" textlink="">
      <xdr:nvSpPr>
        <xdr:cNvPr id="264" name="AutoShape 47" descr="Empty Cell">
          <a:extLst>
            <a:ext uri="{FF2B5EF4-FFF2-40B4-BE49-F238E27FC236}">
              <a16:creationId xmlns:a16="http://schemas.microsoft.com/office/drawing/2014/main" id="{68746623-3BCE-4D75-8866-DCAD2932E16D}"/>
            </a:ext>
          </a:extLst>
        </xdr:cNvPr>
        <xdr:cNvSpPr>
          <a:spLocks noChangeAspect="1" noChangeArrowheads="1"/>
        </xdr:cNvSpPr>
      </xdr:nvSpPr>
      <xdr:spPr bwMode="auto">
        <a:xfrm>
          <a:off x="3114675" y="470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25</xdr:row>
      <xdr:rowOff>0</xdr:rowOff>
    </xdr:from>
    <xdr:to>
      <xdr:col>2</xdr:col>
      <xdr:colOff>95250</xdr:colOff>
      <xdr:row>25</xdr:row>
      <xdr:rowOff>95250</xdr:rowOff>
    </xdr:to>
    <xdr:sp macro="" textlink="">
      <xdr:nvSpPr>
        <xdr:cNvPr id="265" name="AutoShape 48" descr="Empty Cell">
          <a:extLst>
            <a:ext uri="{FF2B5EF4-FFF2-40B4-BE49-F238E27FC236}">
              <a16:creationId xmlns:a16="http://schemas.microsoft.com/office/drawing/2014/main" id="{B97D184F-EBB6-4DA6-8CEF-964664CC43A8}"/>
            </a:ext>
          </a:extLst>
        </xdr:cNvPr>
        <xdr:cNvSpPr>
          <a:spLocks noChangeAspect="1" noChangeArrowheads="1"/>
        </xdr:cNvSpPr>
      </xdr:nvSpPr>
      <xdr:spPr bwMode="auto">
        <a:xfrm>
          <a:off x="4152900" y="470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26</xdr:row>
      <xdr:rowOff>0</xdr:rowOff>
    </xdr:from>
    <xdr:to>
      <xdr:col>2</xdr:col>
      <xdr:colOff>95250</xdr:colOff>
      <xdr:row>26</xdr:row>
      <xdr:rowOff>95250</xdr:rowOff>
    </xdr:to>
    <xdr:sp macro="" textlink="">
      <xdr:nvSpPr>
        <xdr:cNvPr id="266" name="AutoShape 49" descr="Empty Cell">
          <a:extLst>
            <a:ext uri="{FF2B5EF4-FFF2-40B4-BE49-F238E27FC236}">
              <a16:creationId xmlns:a16="http://schemas.microsoft.com/office/drawing/2014/main" id="{4B482CAA-B6B3-4840-9EC4-058D30CE181D}"/>
            </a:ext>
          </a:extLst>
        </xdr:cNvPr>
        <xdr:cNvSpPr>
          <a:spLocks noChangeAspect="1" noChangeArrowheads="1"/>
        </xdr:cNvSpPr>
      </xdr:nvSpPr>
      <xdr:spPr bwMode="auto">
        <a:xfrm>
          <a:off x="3114675" y="489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26</xdr:row>
      <xdr:rowOff>0</xdr:rowOff>
    </xdr:from>
    <xdr:to>
      <xdr:col>2</xdr:col>
      <xdr:colOff>95250</xdr:colOff>
      <xdr:row>26</xdr:row>
      <xdr:rowOff>95250</xdr:rowOff>
    </xdr:to>
    <xdr:sp macro="" textlink="">
      <xdr:nvSpPr>
        <xdr:cNvPr id="267" name="AutoShape 50" descr="Empty Cell">
          <a:extLst>
            <a:ext uri="{FF2B5EF4-FFF2-40B4-BE49-F238E27FC236}">
              <a16:creationId xmlns:a16="http://schemas.microsoft.com/office/drawing/2014/main" id="{92008F76-E282-457D-8650-253536FBA46E}"/>
            </a:ext>
          </a:extLst>
        </xdr:cNvPr>
        <xdr:cNvSpPr>
          <a:spLocks noChangeAspect="1" noChangeArrowheads="1"/>
        </xdr:cNvSpPr>
      </xdr:nvSpPr>
      <xdr:spPr bwMode="auto">
        <a:xfrm>
          <a:off x="4152900" y="489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2</xdr:col>
      <xdr:colOff>95250</xdr:colOff>
      <xdr:row>27</xdr:row>
      <xdr:rowOff>95250</xdr:rowOff>
    </xdr:to>
    <xdr:sp macro="" textlink="">
      <xdr:nvSpPr>
        <xdr:cNvPr id="268" name="AutoShape 51" descr="Empty Cell">
          <a:extLst>
            <a:ext uri="{FF2B5EF4-FFF2-40B4-BE49-F238E27FC236}">
              <a16:creationId xmlns:a16="http://schemas.microsoft.com/office/drawing/2014/main" id="{1AE7BF63-C989-4961-9152-81A7D87EADF9}"/>
            </a:ext>
          </a:extLst>
        </xdr:cNvPr>
        <xdr:cNvSpPr>
          <a:spLocks noChangeAspect="1" noChangeArrowheads="1"/>
        </xdr:cNvSpPr>
      </xdr:nvSpPr>
      <xdr:spPr bwMode="auto">
        <a:xfrm>
          <a:off x="3114675" y="508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2</xdr:col>
      <xdr:colOff>95250</xdr:colOff>
      <xdr:row>27</xdr:row>
      <xdr:rowOff>95250</xdr:rowOff>
    </xdr:to>
    <xdr:sp macro="" textlink="">
      <xdr:nvSpPr>
        <xdr:cNvPr id="269" name="AutoShape 52" descr="Empty Cell">
          <a:extLst>
            <a:ext uri="{FF2B5EF4-FFF2-40B4-BE49-F238E27FC236}">
              <a16:creationId xmlns:a16="http://schemas.microsoft.com/office/drawing/2014/main" id="{1C924E1A-7264-4FD0-92E3-34C5E96A9A03}"/>
            </a:ext>
          </a:extLst>
        </xdr:cNvPr>
        <xdr:cNvSpPr>
          <a:spLocks noChangeAspect="1" noChangeArrowheads="1"/>
        </xdr:cNvSpPr>
      </xdr:nvSpPr>
      <xdr:spPr bwMode="auto">
        <a:xfrm>
          <a:off x="4152900" y="508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28</xdr:row>
      <xdr:rowOff>0</xdr:rowOff>
    </xdr:from>
    <xdr:to>
      <xdr:col>2</xdr:col>
      <xdr:colOff>95250</xdr:colOff>
      <xdr:row>28</xdr:row>
      <xdr:rowOff>95250</xdr:rowOff>
    </xdr:to>
    <xdr:sp macro="" textlink="">
      <xdr:nvSpPr>
        <xdr:cNvPr id="270" name="AutoShape 53" descr="Empty Cell">
          <a:extLst>
            <a:ext uri="{FF2B5EF4-FFF2-40B4-BE49-F238E27FC236}">
              <a16:creationId xmlns:a16="http://schemas.microsoft.com/office/drawing/2014/main" id="{CEF4D7B5-911C-4838-B301-FAE63C840ACA}"/>
            </a:ext>
          </a:extLst>
        </xdr:cNvPr>
        <xdr:cNvSpPr>
          <a:spLocks noChangeAspect="1" noChangeArrowheads="1"/>
        </xdr:cNvSpPr>
      </xdr:nvSpPr>
      <xdr:spPr bwMode="auto">
        <a:xfrm>
          <a:off x="3114675" y="527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28</xdr:row>
      <xdr:rowOff>0</xdr:rowOff>
    </xdr:from>
    <xdr:to>
      <xdr:col>2</xdr:col>
      <xdr:colOff>95250</xdr:colOff>
      <xdr:row>28</xdr:row>
      <xdr:rowOff>95250</xdr:rowOff>
    </xdr:to>
    <xdr:sp macro="" textlink="">
      <xdr:nvSpPr>
        <xdr:cNvPr id="271" name="AutoShape 54" descr="Empty Cell">
          <a:extLst>
            <a:ext uri="{FF2B5EF4-FFF2-40B4-BE49-F238E27FC236}">
              <a16:creationId xmlns:a16="http://schemas.microsoft.com/office/drawing/2014/main" id="{CBBE0D4F-F00C-4C44-97F4-BFCE77D0ABAB}"/>
            </a:ext>
          </a:extLst>
        </xdr:cNvPr>
        <xdr:cNvSpPr>
          <a:spLocks noChangeAspect="1" noChangeArrowheads="1"/>
        </xdr:cNvSpPr>
      </xdr:nvSpPr>
      <xdr:spPr bwMode="auto">
        <a:xfrm>
          <a:off x="4152900" y="527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29</xdr:row>
      <xdr:rowOff>0</xdr:rowOff>
    </xdr:from>
    <xdr:to>
      <xdr:col>2</xdr:col>
      <xdr:colOff>95250</xdr:colOff>
      <xdr:row>29</xdr:row>
      <xdr:rowOff>95250</xdr:rowOff>
    </xdr:to>
    <xdr:sp macro="" textlink="">
      <xdr:nvSpPr>
        <xdr:cNvPr id="272" name="AutoShape 55" descr="Empty Cell">
          <a:extLst>
            <a:ext uri="{FF2B5EF4-FFF2-40B4-BE49-F238E27FC236}">
              <a16:creationId xmlns:a16="http://schemas.microsoft.com/office/drawing/2014/main" id="{EFBF286F-3BE6-47F9-99AD-58AE40B21F84}"/>
            </a:ext>
          </a:extLst>
        </xdr:cNvPr>
        <xdr:cNvSpPr>
          <a:spLocks noChangeAspect="1" noChangeArrowheads="1"/>
        </xdr:cNvSpPr>
      </xdr:nvSpPr>
      <xdr:spPr bwMode="auto">
        <a:xfrm>
          <a:off x="3114675" y="546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29</xdr:row>
      <xdr:rowOff>0</xdr:rowOff>
    </xdr:from>
    <xdr:to>
      <xdr:col>2</xdr:col>
      <xdr:colOff>95250</xdr:colOff>
      <xdr:row>29</xdr:row>
      <xdr:rowOff>95250</xdr:rowOff>
    </xdr:to>
    <xdr:sp macro="" textlink="">
      <xdr:nvSpPr>
        <xdr:cNvPr id="273" name="AutoShape 56" descr="Empty Cell">
          <a:extLst>
            <a:ext uri="{FF2B5EF4-FFF2-40B4-BE49-F238E27FC236}">
              <a16:creationId xmlns:a16="http://schemas.microsoft.com/office/drawing/2014/main" id="{D4E0B3FC-7422-40E2-A491-38B68CAEA612}"/>
            </a:ext>
          </a:extLst>
        </xdr:cNvPr>
        <xdr:cNvSpPr>
          <a:spLocks noChangeAspect="1" noChangeArrowheads="1"/>
        </xdr:cNvSpPr>
      </xdr:nvSpPr>
      <xdr:spPr bwMode="auto">
        <a:xfrm>
          <a:off x="4152900" y="546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30</xdr:row>
      <xdr:rowOff>0</xdr:rowOff>
    </xdr:from>
    <xdr:to>
      <xdr:col>2</xdr:col>
      <xdr:colOff>95250</xdr:colOff>
      <xdr:row>30</xdr:row>
      <xdr:rowOff>95250</xdr:rowOff>
    </xdr:to>
    <xdr:sp macro="" textlink="">
      <xdr:nvSpPr>
        <xdr:cNvPr id="274" name="AutoShape 57" descr="Empty Cell">
          <a:extLst>
            <a:ext uri="{FF2B5EF4-FFF2-40B4-BE49-F238E27FC236}">
              <a16:creationId xmlns:a16="http://schemas.microsoft.com/office/drawing/2014/main" id="{6AB5379E-CB04-4574-959B-D839BE4AF8F0}"/>
            </a:ext>
          </a:extLst>
        </xdr:cNvPr>
        <xdr:cNvSpPr>
          <a:spLocks noChangeAspect="1" noChangeArrowheads="1"/>
        </xdr:cNvSpPr>
      </xdr:nvSpPr>
      <xdr:spPr bwMode="auto">
        <a:xfrm>
          <a:off x="3114675" y="565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30</xdr:row>
      <xdr:rowOff>0</xdr:rowOff>
    </xdr:from>
    <xdr:to>
      <xdr:col>2</xdr:col>
      <xdr:colOff>95250</xdr:colOff>
      <xdr:row>30</xdr:row>
      <xdr:rowOff>95250</xdr:rowOff>
    </xdr:to>
    <xdr:sp macro="" textlink="">
      <xdr:nvSpPr>
        <xdr:cNvPr id="275" name="AutoShape 58" descr="Empty Cell">
          <a:extLst>
            <a:ext uri="{FF2B5EF4-FFF2-40B4-BE49-F238E27FC236}">
              <a16:creationId xmlns:a16="http://schemas.microsoft.com/office/drawing/2014/main" id="{A3D06993-FF80-4C44-8B32-0FF3A550F2FE}"/>
            </a:ext>
          </a:extLst>
        </xdr:cNvPr>
        <xdr:cNvSpPr>
          <a:spLocks noChangeAspect="1" noChangeArrowheads="1"/>
        </xdr:cNvSpPr>
      </xdr:nvSpPr>
      <xdr:spPr bwMode="auto">
        <a:xfrm>
          <a:off x="4152900" y="565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xdr:row>
      <xdr:rowOff>0</xdr:rowOff>
    </xdr:from>
    <xdr:to>
      <xdr:col>2</xdr:col>
      <xdr:colOff>95250</xdr:colOff>
      <xdr:row>31</xdr:row>
      <xdr:rowOff>95250</xdr:rowOff>
    </xdr:to>
    <xdr:sp macro="" textlink="">
      <xdr:nvSpPr>
        <xdr:cNvPr id="276" name="AutoShape 59" descr="Empty Cell">
          <a:extLst>
            <a:ext uri="{FF2B5EF4-FFF2-40B4-BE49-F238E27FC236}">
              <a16:creationId xmlns:a16="http://schemas.microsoft.com/office/drawing/2014/main" id="{7ACF6E8A-A1C6-4B03-B6EF-DB53ACF7B26E}"/>
            </a:ext>
          </a:extLst>
        </xdr:cNvPr>
        <xdr:cNvSpPr>
          <a:spLocks noChangeAspect="1" noChangeArrowheads="1"/>
        </xdr:cNvSpPr>
      </xdr:nvSpPr>
      <xdr:spPr bwMode="auto">
        <a:xfrm>
          <a:off x="3114675" y="584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xdr:row>
      <xdr:rowOff>0</xdr:rowOff>
    </xdr:from>
    <xdr:to>
      <xdr:col>2</xdr:col>
      <xdr:colOff>95250</xdr:colOff>
      <xdr:row>31</xdr:row>
      <xdr:rowOff>95250</xdr:rowOff>
    </xdr:to>
    <xdr:sp macro="" textlink="">
      <xdr:nvSpPr>
        <xdr:cNvPr id="277" name="AutoShape 60" descr="Empty Cell">
          <a:extLst>
            <a:ext uri="{FF2B5EF4-FFF2-40B4-BE49-F238E27FC236}">
              <a16:creationId xmlns:a16="http://schemas.microsoft.com/office/drawing/2014/main" id="{1EFA40A9-BD58-4721-B9D4-5652AFB91873}"/>
            </a:ext>
          </a:extLst>
        </xdr:cNvPr>
        <xdr:cNvSpPr>
          <a:spLocks noChangeAspect="1" noChangeArrowheads="1"/>
        </xdr:cNvSpPr>
      </xdr:nvSpPr>
      <xdr:spPr bwMode="auto">
        <a:xfrm>
          <a:off x="4152900" y="584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32</xdr:row>
      <xdr:rowOff>0</xdr:rowOff>
    </xdr:from>
    <xdr:to>
      <xdr:col>2</xdr:col>
      <xdr:colOff>95250</xdr:colOff>
      <xdr:row>32</xdr:row>
      <xdr:rowOff>95250</xdr:rowOff>
    </xdr:to>
    <xdr:sp macro="" textlink="">
      <xdr:nvSpPr>
        <xdr:cNvPr id="278" name="AutoShape 61" descr="Empty Cell">
          <a:extLst>
            <a:ext uri="{FF2B5EF4-FFF2-40B4-BE49-F238E27FC236}">
              <a16:creationId xmlns:a16="http://schemas.microsoft.com/office/drawing/2014/main" id="{5FE66C05-ADD0-419A-A523-8AC19D86979D}"/>
            </a:ext>
          </a:extLst>
        </xdr:cNvPr>
        <xdr:cNvSpPr>
          <a:spLocks noChangeAspect="1" noChangeArrowheads="1"/>
        </xdr:cNvSpPr>
      </xdr:nvSpPr>
      <xdr:spPr bwMode="auto">
        <a:xfrm>
          <a:off x="3114675" y="603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32</xdr:row>
      <xdr:rowOff>0</xdr:rowOff>
    </xdr:from>
    <xdr:to>
      <xdr:col>2</xdr:col>
      <xdr:colOff>95250</xdr:colOff>
      <xdr:row>32</xdr:row>
      <xdr:rowOff>95250</xdr:rowOff>
    </xdr:to>
    <xdr:sp macro="" textlink="">
      <xdr:nvSpPr>
        <xdr:cNvPr id="279" name="AutoShape 62" descr="Empty Cell">
          <a:extLst>
            <a:ext uri="{FF2B5EF4-FFF2-40B4-BE49-F238E27FC236}">
              <a16:creationId xmlns:a16="http://schemas.microsoft.com/office/drawing/2014/main" id="{EBE8D004-BB68-4821-B394-54614EAECC14}"/>
            </a:ext>
          </a:extLst>
        </xdr:cNvPr>
        <xdr:cNvSpPr>
          <a:spLocks noChangeAspect="1" noChangeArrowheads="1"/>
        </xdr:cNvSpPr>
      </xdr:nvSpPr>
      <xdr:spPr bwMode="auto">
        <a:xfrm>
          <a:off x="4152900" y="603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95250</xdr:colOff>
      <xdr:row>33</xdr:row>
      <xdr:rowOff>95250</xdr:rowOff>
    </xdr:to>
    <xdr:sp macro="" textlink="">
      <xdr:nvSpPr>
        <xdr:cNvPr id="280" name="AutoShape 63" descr="Empty Cell">
          <a:extLst>
            <a:ext uri="{FF2B5EF4-FFF2-40B4-BE49-F238E27FC236}">
              <a16:creationId xmlns:a16="http://schemas.microsoft.com/office/drawing/2014/main" id="{FA742C3D-18CB-48A4-AFDC-A21AC7F7F8E0}"/>
            </a:ext>
          </a:extLst>
        </xdr:cNvPr>
        <xdr:cNvSpPr>
          <a:spLocks noChangeAspect="1" noChangeArrowheads="1"/>
        </xdr:cNvSpPr>
      </xdr:nvSpPr>
      <xdr:spPr bwMode="auto">
        <a:xfrm>
          <a:off x="3114675" y="622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95250</xdr:colOff>
      <xdr:row>33</xdr:row>
      <xdr:rowOff>95250</xdr:rowOff>
    </xdr:to>
    <xdr:sp macro="" textlink="">
      <xdr:nvSpPr>
        <xdr:cNvPr id="281" name="AutoShape 64" descr="Empty Cell">
          <a:extLst>
            <a:ext uri="{FF2B5EF4-FFF2-40B4-BE49-F238E27FC236}">
              <a16:creationId xmlns:a16="http://schemas.microsoft.com/office/drawing/2014/main" id="{CD32D380-C520-44A5-A147-FFFE074580E0}"/>
            </a:ext>
          </a:extLst>
        </xdr:cNvPr>
        <xdr:cNvSpPr>
          <a:spLocks noChangeAspect="1" noChangeArrowheads="1"/>
        </xdr:cNvSpPr>
      </xdr:nvSpPr>
      <xdr:spPr bwMode="auto">
        <a:xfrm>
          <a:off x="4152900" y="622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95250</xdr:colOff>
      <xdr:row>34</xdr:row>
      <xdr:rowOff>95250</xdr:rowOff>
    </xdr:to>
    <xdr:sp macro="" textlink="">
      <xdr:nvSpPr>
        <xdr:cNvPr id="282" name="AutoShape 65" descr="Empty Cell">
          <a:extLst>
            <a:ext uri="{FF2B5EF4-FFF2-40B4-BE49-F238E27FC236}">
              <a16:creationId xmlns:a16="http://schemas.microsoft.com/office/drawing/2014/main" id="{AAA98353-FEC9-4CE2-95D4-42D1AAEDE567}"/>
            </a:ext>
          </a:extLst>
        </xdr:cNvPr>
        <xdr:cNvSpPr>
          <a:spLocks noChangeAspect="1" noChangeArrowheads="1"/>
        </xdr:cNvSpPr>
      </xdr:nvSpPr>
      <xdr:spPr bwMode="auto">
        <a:xfrm>
          <a:off x="3114675" y="641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95250</xdr:colOff>
      <xdr:row>34</xdr:row>
      <xdr:rowOff>95250</xdr:rowOff>
    </xdr:to>
    <xdr:sp macro="" textlink="">
      <xdr:nvSpPr>
        <xdr:cNvPr id="283" name="AutoShape 66" descr="Empty Cell">
          <a:extLst>
            <a:ext uri="{FF2B5EF4-FFF2-40B4-BE49-F238E27FC236}">
              <a16:creationId xmlns:a16="http://schemas.microsoft.com/office/drawing/2014/main" id="{8F0D9C04-44C9-4797-9623-65F054D679C0}"/>
            </a:ext>
          </a:extLst>
        </xdr:cNvPr>
        <xdr:cNvSpPr>
          <a:spLocks noChangeAspect="1" noChangeArrowheads="1"/>
        </xdr:cNvSpPr>
      </xdr:nvSpPr>
      <xdr:spPr bwMode="auto">
        <a:xfrm>
          <a:off x="4152900" y="641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35</xdr:row>
      <xdr:rowOff>0</xdr:rowOff>
    </xdr:from>
    <xdr:to>
      <xdr:col>2</xdr:col>
      <xdr:colOff>95250</xdr:colOff>
      <xdr:row>35</xdr:row>
      <xdr:rowOff>95250</xdr:rowOff>
    </xdr:to>
    <xdr:sp macro="" textlink="">
      <xdr:nvSpPr>
        <xdr:cNvPr id="284" name="AutoShape 67" descr="Empty Cell">
          <a:extLst>
            <a:ext uri="{FF2B5EF4-FFF2-40B4-BE49-F238E27FC236}">
              <a16:creationId xmlns:a16="http://schemas.microsoft.com/office/drawing/2014/main" id="{5CF154A4-F61C-4512-A3E2-566CF185128B}"/>
            </a:ext>
          </a:extLst>
        </xdr:cNvPr>
        <xdr:cNvSpPr>
          <a:spLocks noChangeAspect="1" noChangeArrowheads="1"/>
        </xdr:cNvSpPr>
      </xdr:nvSpPr>
      <xdr:spPr bwMode="auto">
        <a:xfrm>
          <a:off x="3114675" y="6610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35</xdr:row>
      <xdr:rowOff>114300</xdr:rowOff>
    </xdr:from>
    <xdr:to>
      <xdr:col>2</xdr:col>
      <xdr:colOff>95250</xdr:colOff>
      <xdr:row>36</xdr:row>
      <xdr:rowOff>19050</xdr:rowOff>
    </xdr:to>
    <xdr:sp macro="" textlink="">
      <xdr:nvSpPr>
        <xdr:cNvPr id="285" name="AutoShape 68" descr="Empty Cell">
          <a:extLst>
            <a:ext uri="{FF2B5EF4-FFF2-40B4-BE49-F238E27FC236}">
              <a16:creationId xmlns:a16="http://schemas.microsoft.com/office/drawing/2014/main" id="{53C8B197-3329-408E-B80D-7285654CA4C1}"/>
            </a:ext>
          </a:extLst>
        </xdr:cNvPr>
        <xdr:cNvSpPr>
          <a:spLocks noChangeAspect="1" noChangeArrowheads="1"/>
        </xdr:cNvSpPr>
      </xdr:nvSpPr>
      <xdr:spPr bwMode="auto">
        <a:xfrm>
          <a:off x="4152900" y="7048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36</xdr:row>
      <xdr:rowOff>0</xdr:rowOff>
    </xdr:from>
    <xdr:to>
      <xdr:col>2</xdr:col>
      <xdr:colOff>95250</xdr:colOff>
      <xdr:row>36</xdr:row>
      <xdr:rowOff>95250</xdr:rowOff>
    </xdr:to>
    <xdr:sp macro="" textlink="">
      <xdr:nvSpPr>
        <xdr:cNvPr id="286" name="AutoShape 69" descr="Empty Cell">
          <a:extLst>
            <a:ext uri="{FF2B5EF4-FFF2-40B4-BE49-F238E27FC236}">
              <a16:creationId xmlns:a16="http://schemas.microsoft.com/office/drawing/2014/main" id="{E580D95A-6B80-4F71-9FE1-EEF1D0EDD732}"/>
            </a:ext>
          </a:extLst>
        </xdr:cNvPr>
        <xdr:cNvSpPr>
          <a:spLocks noChangeAspect="1" noChangeArrowheads="1"/>
        </xdr:cNvSpPr>
      </xdr:nvSpPr>
      <xdr:spPr bwMode="auto">
        <a:xfrm>
          <a:off x="3114675" y="6800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36</xdr:row>
      <xdr:rowOff>0</xdr:rowOff>
    </xdr:from>
    <xdr:to>
      <xdr:col>2</xdr:col>
      <xdr:colOff>95250</xdr:colOff>
      <xdr:row>36</xdr:row>
      <xdr:rowOff>95250</xdr:rowOff>
    </xdr:to>
    <xdr:sp macro="" textlink="">
      <xdr:nvSpPr>
        <xdr:cNvPr id="287" name="AutoShape 70" descr="Empty Cell">
          <a:extLst>
            <a:ext uri="{FF2B5EF4-FFF2-40B4-BE49-F238E27FC236}">
              <a16:creationId xmlns:a16="http://schemas.microsoft.com/office/drawing/2014/main" id="{65FC599C-7805-4D28-B909-635D0B1A9C42}"/>
            </a:ext>
          </a:extLst>
        </xdr:cNvPr>
        <xdr:cNvSpPr>
          <a:spLocks noChangeAspect="1" noChangeArrowheads="1"/>
        </xdr:cNvSpPr>
      </xdr:nvSpPr>
      <xdr:spPr bwMode="auto">
        <a:xfrm>
          <a:off x="4152900" y="6800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37</xdr:row>
      <xdr:rowOff>0</xdr:rowOff>
    </xdr:from>
    <xdr:to>
      <xdr:col>2</xdr:col>
      <xdr:colOff>95250</xdr:colOff>
      <xdr:row>37</xdr:row>
      <xdr:rowOff>95250</xdr:rowOff>
    </xdr:to>
    <xdr:sp macro="" textlink="">
      <xdr:nvSpPr>
        <xdr:cNvPr id="288" name="AutoShape 71" descr="Empty Cell">
          <a:extLst>
            <a:ext uri="{FF2B5EF4-FFF2-40B4-BE49-F238E27FC236}">
              <a16:creationId xmlns:a16="http://schemas.microsoft.com/office/drawing/2014/main" id="{CFEB7C74-6027-49B4-AA55-73BA23C53416}"/>
            </a:ext>
          </a:extLst>
        </xdr:cNvPr>
        <xdr:cNvSpPr>
          <a:spLocks noChangeAspect="1" noChangeArrowheads="1"/>
        </xdr:cNvSpPr>
      </xdr:nvSpPr>
      <xdr:spPr bwMode="auto">
        <a:xfrm>
          <a:off x="3114675" y="6991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37</xdr:row>
      <xdr:rowOff>0</xdr:rowOff>
    </xdr:from>
    <xdr:to>
      <xdr:col>2</xdr:col>
      <xdr:colOff>95250</xdr:colOff>
      <xdr:row>37</xdr:row>
      <xdr:rowOff>95250</xdr:rowOff>
    </xdr:to>
    <xdr:sp macro="" textlink="">
      <xdr:nvSpPr>
        <xdr:cNvPr id="289" name="AutoShape 72" descr="Empty Cell">
          <a:extLst>
            <a:ext uri="{FF2B5EF4-FFF2-40B4-BE49-F238E27FC236}">
              <a16:creationId xmlns:a16="http://schemas.microsoft.com/office/drawing/2014/main" id="{E700C7FD-5188-42EF-8BC5-A9ADD428C8BE}"/>
            </a:ext>
          </a:extLst>
        </xdr:cNvPr>
        <xdr:cNvSpPr>
          <a:spLocks noChangeAspect="1" noChangeArrowheads="1"/>
        </xdr:cNvSpPr>
      </xdr:nvSpPr>
      <xdr:spPr bwMode="auto">
        <a:xfrm>
          <a:off x="4152900" y="6991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38</xdr:row>
      <xdr:rowOff>0</xdr:rowOff>
    </xdr:from>
    <xdr:to>
      <xdr:col>2</xdr:col>
      <xdr:colOff>95250</xdr:colOff>
      <xdr:row>38</xdr:row>
      <xdr:rowOff>95250</xdr:rowOff>
    </xdr:to>
    <xdr:sp macro="" textlink="">
      <xdr:nvSpPr>
        <xdr:cNvPr id="290" name="AutoShape 73" descr="Empty Cell">
          <a:extLst>
            <a:ext uri="{FF2B5EF4-FFF2-40B4-BE49-F238E27FC236}">
              <a16:creationId xmlns:a16="http://schemas.microsoft.com/office/drawing/2014/main" id="{C81A0768-1001-4B8F-BC0E-AFCFC8F60B72}"/>
            </a:ext>
          </a:extLst>
        </xdr:cNvPr>
        <xdr:cNvSpPr>
          <a:spLocks noChangeAspect="1" noChangeArrowheads="1"/>
        </xdr:cNvSpPr>
      </xdr:nvSpPr>
      <xdr:spPr bwMode="auto">
        <a:xfrm>
          <a:off x="3114675" y="7181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38</xdr:row>
      <xdr:rowOff>0</xdr:rowOff>
    </xdr:from>
    <xdr:to>
      <xdr:col>2</xdr:col>
      <xdr:colOff>95250</xdr:colOff>
      <xdr:row>38</xdr:row>
      <xdr:rowOff>95250</xdr:rowOff>
    </xdr:to>
    <xdr:sp macro="" textlink="">
      <xdr:nvSpPr>
        <xdr:cNvPr id="291" name="AutoShape 74" descr="Empty Cell">
          <a:extLst>
            <a:ext uri="{FF2B5EF4-FFF2-40B4-BE49-F238E27FC236}">
              <a16:creationId xmlns:a16="http://schemas.microsoft.com/office/drawing/2014/main" id="{1B5D18E3-23F2-4B3E-B484-6F4B53FC7E52}"/>
            </a:ext>
          </a:extLst>
        </xdr:cNvPr>
        <xdr:cNvSpPr>
          <a:spLocks noChangeAspect="1" noChangeArrowheads="1"/>
        </xdr:cNvSpPr>
      </xdr:nvSpPr>
      <xdr:spPr bwMode="auto">
        <a:xfrm>
          <a:off x="4152900" y="7181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39</xdr:row>
      <xdr:rowOff>0</xdr:rowOff>
    </xdr:from>
    <xdr:to>
      <xdr:col>2</xdr:col>
      <xdr:colOff>95250</xdr:colOff>
      <xdr:row>39</xdr:row>
      <xdr:rowOff>95250</xdr:rowOff>
    </xdr:to>
    <xdr:sp macro="" textlink="">
      <xdr:nvSpPr>
        <xdr:cNvPr id="292" name="AutoShape 75" descr="Empty Cell">
          <a:extLst>
            <a:ext uri="{FF2B5EF4-FFF2-40B4-BE49-F238E27FC236}">
              <a16:creationId xmlns:a16="http://schemas.microsoft.com/office/drawing/2014/main" id="{D0CF7732-913C-400B-8BCC-479A043518AA}"/>
            </a:ext>
          </a:extLst>
        </xdr:cNvPr>
        <xdr:cNvSpPr>
          <a:spLocks noChangeAspect="1" noChangeArrowheads="1"/>
        </xdr:cNvSpPr>
      </xdr:nvSpPr>
      <xdr:spPr bwMode="auto">
        <a:xfrm>
          <a:off x="3114675" y="7372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39</xdr:row>
      <xdr:rowOff>0</xdr:rowOff>
    </xdr:from>
    <xdr:to>
      <xdr:col>2</xdr:col>
      <xdr:colOff>95250</xdr:colOff>
      <xdr:row>39</xdr:row>
      <xdr:rowOff>95250</xdr:rowOff>
    </xdr:to>
    <xdr:sp macro="" textlink="">
      <xdr:nvSpPr>
        <xdr:cNvPr id="293" name="AutoShape 76" descr="Empty Cell">
          <a:extLst>
            <a:ext uri="{FF2B5EF4-FFF2-40B4-BE49-F238E27FC236}">
              <a16:creationId xmlns:a16="http://schemas.microsoft.com/office/drawing/2014/main" id="{F8A9C93E-21F1-4761-B524-1A7AA5AF2851}"/>
            </a:ext>
          </a:extLst>
        </xdr:cNvPr>
        <xdr:cNvSpPr>
          <a:spLocks noChangeAspect="1" noChangeArrowheads="1"/>
        </xdr:cNvSpPr>
      </xdr:nvSpPr>
      <xdr:spPr bwMode="auto">
        <a:xfrm>
          <a:off x="4152900" y="7372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40</xdr:row>
      <xdr:rowOff>0</xdr:rowOff>
    </xdr:from>
    <xdr:to>
      <xdr:col>2</xdr:col>
      <xdr:colOff>95250</xdr:colOff>
      <xdr:row>40</xdr:row>
      <xdr:rowOff>95250</xdr:rowOff>
    </xdr:to>
    <xdr:sp macro="" textlink="">
      <xdr:nvSpPr>
        <xdr:cNvPr id="294" name="AutoShape 77" descr="Empty Cell">
          <a:extLst>
            <a:ext uri="{FF2B5EF4-FFF2-40B4-BE49-F238E27FC236}">
              <a16:creationId xmlns:a16="http://schemas.microsoft.com/office/drawing/2014/main" id="{45397420-13D7-445E-80EC-99C961AAA131}"/>
            </a:ext>
          </a:extLst>
        </xdr:cNvPr>
        <xdr:cNvSpPr>
          <a:spLocks noChangeAspect="1" noChangeArrowheads="1"/>
        </xdr:cNvSpPr>
      </xdr:nvSpPr>
      <xdr:spPr bwMode="auto">
        <a:xfrm>
          <a:off x="3114675" y="7562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40</xdr:row>
      <xdr:rowOff>0</xdr:rowOff>
    </xdr:from>
    <xdr:to>
      <xdr:col>2</xdr:col>
      <xdr:colOff>95250</xdr:colOff>
      <xdr:row>40</xdr:row>
      <xdr:rowOff>95250</xdr:rowOff>
    </xdr:to>
    <xdr:sp macro="" textlink="">
      <xdr:nvSpPr>
        <xdr:cNvPr id="295" name="AutoShape 78" descr="Empty Cell">
          <a:extLst>
            <a:ext uri="{FF2B5EF4-FFF2-40B4-BE49-F238E27FC236}">
              <a16:creationId xmlns:a16="http://schemas.microsoft.com/office/drawing/2014/main" id="{9B980C84-973A-446B-80AC-B97E759AE07D}"/>
            </a:ext>
          </a:extLst>
        </xdr:cNvPr>
        <xdr:cNvSpPr>
          <a:spLocks noChangeAspect="1" noChangeArrowheads="1"/>
        </xdr:cNvSpPr>
      </xdr:nvSpPr>
      <xdr:spPr bwMode="auto">
        <a:xfrm>
          <a:off x="4152900" y="7562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41</xdr:row>
      <xdr:rowOff>0</xdr:rowOff>
    </xdr:from>
    <xdr:to>
      <xdr:col>2</xdr:col>
      <xdr:colOff>95250</xdr:colOff>
      <xdr:row>41</xdr:row>
      <xdr:rowOff>95250</xdr:rowOff>
    </xdr:to>
    <xdr:sp macro="" textlink="">
      <xdr:nvSpPr>
        <xdr:cNvPr id="296" name="AutoShape 79" descr="Empty Cell">
          <a:extLst>
            <a:ext uri="{FF2B5EF4-FFF2-40B4-BE49-F238E27FC236}">
              <a16:creationId xmlns:a16="http://schemas.microsoft.com/office/drawing/2014/main" id="{BDD77793-143F-4F52-B635-7B35F9D99D01}"/>
            </a:ext>
          </a:extLst>
        </xdr:cNvPr>
        <xdr:cNvSpPr>
          <a:spLocks noChangeAspect="1" noChangeArrowheads="1"/>
        </xdr:cNvSpPr>
      </xdr:nvSpPr>
      <xdr:spPr bwMode="auto">
        <a:xfrm>
          <a:off x="3114675" y="7753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41</xdr:row>
      <xdr:rowOff>0</xdr:rowOff>
    </xdr:from>
    <xdr:to>
      <xdr:col>2</xdr:col>
      <xdr:colOff>95250</xdr:colOff>
      <xdr:row>41</xdr:row>
      <xdr:rowOff>95250</xdr:rowOff>
    </xdr:to>
    <xdr:sp macro="" textlink="">
      <xdr:nvSpPr>
        <xdr:cNvPr id="297" name="AutoShape 80" descr="Empty Cell">
          <a:extLst>
            <a:ext uri="{FF2B5EF4-FFF2-40B4-BE49-F238E27FC236}">
              <a16:creationId xmlns:a16="http://schemas.microsoft.com/office/drawing/2014/main" id="{4E899BE5-1B14-4713-BAD6-5C42361038E3}"/>
            </a:ext>
          </a:extLst>
        </xdr:cNvPr>
        <xdr:cNvSpPr>
          <a:spLocks noChangeAspect="1" noChangeArrowheads="1"/>
        </xdr:cNvSpPr>
      </xdr:nvSpPr>
      <xdr:spPr bwMode="auto">
        <a:xfrm>
          <a:off x="4152900" y="7753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95250</xdr:colOff>
      <xdr:row>42</xdr:row>
      <xdr:rowOff>95250</xdr:rowOff>
    </xdr:to>
    <xdr:sp macro="" textlink="">
      <xdr:nvSpPr>
        <xdr:cNvPr id="298" name="AutoShape 81" descr="Empty Cell">
          <a:extLst>
            <a:ext uri="{FF2B5EF4-FFF2-40B4-BE49-F238E27FC236}">
              <a16:creationId xmlns:a16="http://schemas.microsoft.com/office/drawing/2014/main" id="{375A507F-6904-4A3D-A6B7-041531F66CA2}"/>
            </a:ext>
          </a:extLst>
        </xdr:cNvPr>
        <xdr:cNvSpPr>
          <a:spLocks noChangeAspect="1" noChangeArrowheads="1"/>
        </xdr:cNvSpPr>
      </xdr:nvSpPr>
      <xdr:spPr bwMode="auto">
        <a:xfrm>
          <a:off x="3114675" y="794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42</xdr:row>
      <xdr:rowOff>0</xdr:rowOff>
    </xdr:from>
    <xdr:to>
      <xdr:col>2</xdr:col>
      <xdr:colOff>95250</xdr:colOff>
      <xdr:row>42</xdr:row>
      <xdr:rowOff>95250</xdr:rowOff>
    </xdr:to>
    <xdr:sp macro="" textlink="">
      <xdr:nvSpPr>
        <xdr:cNvPr id="299" name="AutoShape 82" descr="Empty Cell">
          <a:extLst>
            <a:ext uri="{FF2B5EF4-FFF2-40B4-BE49-F238E27FC236}">
              <a16:creationId xmlns:a16="http://schemas.microsoft.com/office/drawing/2014/main" id="{10DEC5FD-E85F-4491-ADF7-3EB6657EEFDF}"/>
            </a:ext>
          </a:extLst>
        </xdr:cNvPr>
        <xdr:cNvSpPr>
          <a:spLocks noChangeAspect="1" noChangeArrowheads="1"/>
        </xdr:cNvSpPr>
      </xdr:nvSpPr>
      <xdr:spPr bwMode="auto">
        <a:xfrm>
          <a:off x="4152900" y="7943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43</xdr:row>
      <xdr:rowOff>0</xdr:rowOff>
    </xdr:from>
    <xdr:to>
      <xdr:col>2</xdr:col>
      <xdr:colOff>95250</xdr:colOff>
      <xdr:row>43</xdr:row>
      <xdr:rowOff>95250</xdr:rowOff>
    </xdr:to>
    <xdr:sp macro="" textlink="">
      <xdr:nvSpPr>
        <xdr:cNvPr id="300" name="AutoShape 83" descr="Empty Cell">
          <a:extLst>
            <a:ext uri="{FF2B5EF4-FFF2-40B4-BE49-F238E27FC236}">
              <a16:creationId xmlns:a16="http://schemas.microsoft.com/office/drawing/2014/main" id="{0CB55F8A-8C5E-48B6-B4B7-02DC2630554A}"/>
            </a:ext>
          </a:extLst>
        </xdr:cNvPr>
        <xdr:cNvSpPr>
          <a:spLocks noChangeAspect="1" noChangeArrowheads="1"/>
        </xdr:cNvSpPr>
      </xdr:nvSpPr>
      <xdr:spPr bwMode="auto">
        <a:xfrm>
          <a:off x="3114675" y="813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43</xdr:row>
      <xdr:rowOff>0</xdr:rowOff>
    </xdr:from>
    <xdr:to>
      <xdr:col>2</xdr:col>
      <xdr:colOff>95250</xdr:colOff>
      <xdr:row>43</xdr:row>
      <xdr:rowOff>95250</xdr:rowOff>
    </xdr:to>
    <xdr:sp macro="" textlink="">
      <xdr:nvSpPr>
        <xdr:cNvPr id="301" name="AutoShape 84" descr="Empty Cell">
          <a:extLst>
            <a:ext uri="{FF2B5EF4-FFF2-40B4-BE49-F238E27FC236}">
              <a16:creationId xmlns:a16="http://schemas.microsoft.com/office/drawing/2014/main" id="{AB7AC6F9-8186-4768-BF4A-8214AC651D4D}"/>
            </a:ext>
          </a:extLst>
        </xdr:cNvPr>
        <xdr:cNvSpPr>
          <a:spLocks noChangeAspect="1" noChangeArrowheads="1"/>
        </xdr:cNvSpPr>
      </xdr:nvSpPr>
      <xdr:spPr bwMode="auto">
        <a:xfrm>
          <a:off x="4152900" y="8134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44</xdr:row>
      <xdr:rowOff>0</xdr:rowOff>
    </xdr:from>
    <xdr:to>
      <xdr:col>2</xdr:col>
      <xdr:colOff>95250</xdr:colOff>
      <xdr:row>44</xdr:row>
      <xdr:rowOff>95250</xdr:rowOff>
    </xdr:to>
    <xdr:sp macro="" textlink="">
      <xdr:nvSpPr>
        <xdr:cNvPr id="302" name="AutoShape 85" descr="Empty Cell">
          <a:extLst>
            <a:ext uri="{FF2B5EF4-FFF2-40B4-BE49-F238E27FC236}">
              <a16:creationId xmlns:a16="http://schemas.microsoft.com/office/drawing/2014/main" id="{1410595F-1576-4BFA-9C3D-C3B742C8E52C}"/>
            </a:ext>
          </a:extLst>
        </xdr:cNvPr>
        <xdr:cNvSpPr>
          <a:spLocks noChangeAspect="1" noChangeArrowheads="1"/>
        </xdr:cNvSpPr>
      </xdr:nvSpPr>
      <xdr:spPr bwMode="auto">
        <a:xfrm>
          <a:off x="3114675" y="832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44</xdr:row>
      <xdr:rowOff>0</xdr:rowOff>
    </xdr:from>
    <xdr:to>
      <xdr:col>2</xdr:col>
      <xdr:colOff>95250</xdr:colOff>
      <xdr:row>44</xdr:row>
      <xdr:rowOff>95250</xdr:rowOff>
    </xdr:to>
    <xdr:sp macro="" textlink="">
      <xdr:nvSpPr>
        <xdr:cNvPr id="303" name="AutoShape 86" descr="Empty Cell">
          <a:extLst>
            <a:ext uri="{FF2B5EF4-FFF2-40B4-BE49-F238E27FC236}">
              <a16:creationId xmlns:a16="http://schemas.microsoft.com/office/drawing/2014/main" id="{B0A571FA-2519-4D80-B8E7-5D24FC416596}"/>
            </a:ext>
          </a:extLst>
        </xdr:cNvPr>
        <xdr:cNvSpPr>
          <a:spLocks noChangeAspect="1" noChangeArrowheads="1"/>
        </xdr:cNvSpPr>
      </xdr:nvSpPr>
      <xdr:spPr bwMode="auto">
        <a:xfrm>
          <a:off x="4152900" y="8324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45</xdr:row>
      <xdr:rowOff>0</xdr:rowOff>
    </xdr:from>
    <xdr:to>
      <xdr:col>2</xdr:col>
      <xdr:colOff>95250</xdr:colOff>
      <xdr:row>45</xdr:row>
      <xdr:rowOff>95250</xdr:rowOff>
    </xdr:to>
    <xdr:sp macro="" textlink="">
      <xdr:nvSpPr>
        <xdr:cNvPr id="304" name="AutoShape 87" descr="Empty Cell">
          <a:extLst>
            <a:ext uri="{FF2B5EF4-FFF2-40B4-BE49-F238E27FC236}">
              <a16:creationId xmlns:a16="http://schemas.microsoft.com/office/drawing/2014/main" id="{990836AE-B71F-493B-B1DF-79F9168F1A42}"/>
            </a:ext>
          </a:extLst>
        </xdr:cNvPr>
        <xdr:cNvSpPr>
          <a:spLocks noChangeAspect="1" noChangeArrowheads="1"/>
        </xdr:cNvSpPr>
      </xdr:nvSpPr>
      <xdr:spPr bwMode="auto">
        <a:xfrm>
          <a:off x="3114675" y="851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45</xdr:row>
      <xdr:rowOff>0</xdr:rowOff>
    </xdr:from>
    <xdr:to>
      <xdr:col>2</xdr:col>
      <xdr:colOff>95250</xdr:colOff>
      <xdr:row>45</xdr:row>
      <xdr:rowOff>95250</xdr:rowOff>
    </xdr:to>
    <xdr:sp macro="" textlink="">
      <xdr:nvSpPr>
        <xdr:cNvPr id="305" name="AutoShape 88" descr="Empty Cell">
          <a:extLst>
            <a:ext uri="{FF2B5EF4-FFF2-40B4-BE49-F238E27FC236}">
              <a16:creationId xmlns:a16="http://schemas.microsoft.com/office/drawing/2014/main" id="{7D94006F-BB38-4412-9870-D21866ED7D9F}"/>
            </a:ext>
          </a:extLst>
        </xdr:cNvPr>
        <xdr:cNvSpPr>
          <a:spLocks noChangeAspect="1" noChangeArrowheads="1"/>
        </xdr:cNvSpPr>
      </xdr:nvSpPr>
      <xdr:spPr bwMode="auto">
        <a:xfrm>
          <a:off x="4152900" y="8515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46</xdr:row>
      <xdr:rowOff>0</xdr:rowOff>
    </xdr:from>
    <xdr:to>
      <xdr:col>2</xdr:col>
      <xdr:colOff>95250</xdr:colOff>
      <xdr:row>46</xdr:row>
      <xdr:rowOff>95250</xdr:rowOff>
    </xdr:to>
    <xdr:sp macro="" textlink="">
      <xdr:nvSpPr>
        <xdr:cNvPr id="306" name="AutoShape 89" descr="Empty Cell">
          <a:extLst>
            <a:ext uri="{FF2B5EF4-FFF2-40B4-BE49-F238E27FC236}">
              <a16:creationId xmlns:a16="http://schemas.microsoft.com/office/drawing/2014/main" id="{C2CB2FCB-462E-40B1-B7F4-7456764EBAF1}"/>
            </a:ext>
          </a:extLst>
        </xdr:cNvPr>
        <xdr:cNvSpPr>
          <a:spLocks noChangeAspect="1" noChangeArrowheads="1"/>
        </xdr:cNvSpPr>
      </xdr:nvSpPr>
      <xdr:spPr bwMode="auto">
        <a:xfrm>
          <a:off x="3114675" y="870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46</xdr:row>
      <xdr:rowOff>0</xdr:rowOff>
    </xdr:from>
    <xdr:to>
      <xdr:col>2</xdr:col>
      <xdr:colOff>95250</xdr:colOff>
      <xdr:row>46</xdr:row>
      <xdr:rowOff>95250</xdr:rowOff>
    </xdr:to>
    <xdr:sp macro="" textlink="">
      <xdr:nvSpPr>
        <xdr:cNvPr id="307" name="AutoShape 90" descr="Empty Cell">
          <a:extLst>
            <a:ext uri="{FF2B5EF4-FFF2-40B4-BE49-F238E27FC236}">
              <a16:creationId xmlns:a16="http://schemas.microsoft.com/office/drawing/2014/main" id="{37538DD8-7814-45D2-B809-20B382EAAA65}"/>
            </a:ext>
          </a:extLst>
        </xdr:cNvPr>
        <xdr:cNvSpPr>
          <a:spLocks noChangeAspect="1" noChangeArrowheads="1"/>
        </xdr:cNvSpPr>
      </xdr:nvSpPr>
      <xdr:spPr bwMode="auto">
        <a:xfrm>
          <a:off x="4152900" y="8705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47</xdr:row>
      <xdr:rowOff>0</xdr:rowOff>
    </xdr:from>
    <xdr:to>
      <xdr:col>2</xdr:col>
      <xdr:colOff>95250</xdr:colOff>
      <xdr:row>47</xdr:row>
      <xdr:rowOff>95250</xdr:rowOff>
    </xdr:to>
    <xdr:sp macro="" textlink="">
      <xdr:nvSpPr>
        <xdr:cNvPr id="308" name="AutoShape 91" descr="Empty Cell">
          <a:extLst>
            <a:ext uri="{FF2B5EF4-FFF2-40B4-BE49-F238E27FC236}">
              <a16:creationId xmlns:a16="http://schemas.microsoft.com/office/drawing/2014/main" id="{9C0A26A6-0E37-4755-ADE1-11C1DD49F69F}"/>
            </a:ext>
          </a:extLst>
        </xdr:cNvPr>
        <xdr:cNvSpPr>
          <a:spLocks noChangeAspect="1" noChangeArrowheads="1"/>
        </xdr:cNvSpPr>
      </xdr:nvSpPr>
      <xdr:spPr bwMode="auto">
        <a:xfrm>
          <a:off x="3114675" y="889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47</xdr:row>
      <xdr:rowOff>0</xdr:rowOff>
    </xdr:from>
    <xdr:to>
      <xdr:col>2</xdr:col>
      <xdr:colOff>95250</xdr:colOff>
      <xdr:row>47</xdr:row>
      <xdr:rowOff>95250</xdr:rowOff>
    </xdr:to>
    <xdr:sp macro="" textlink="">
      <xdr:nvSpPr>
        <xdr:cNvPr id="309" name="AutoShape 92" descr="Empty Cell">
          <a:extLst>
            <a:ext uri="{FF2B5EF4-FFF2-40B4-BE49-F238E27FC236}">
              <a16:creationId xmlns:a16="http://schemas.microsoft.com/office/drawing/2014/main" id="{A4DC75FA-90B5-4388-99B3-E0A022A367CB}"/>
            </a:ext>
          </a:extLst>
        </xdr:cNvPr>
        <xdr:cNvSpPr>
          <a:spLocks noChangeAspect="1" noChangeArrowheads="1"/>
        </xdr:cNvSpPr>
      </xdr:nvSpPr>
      <xdr:spPr bwMode="auto">
        <a:xfrm>
          <a:off x="4152900" y="8896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48</xdr:row>
      <xdr:rowOff>0</xdr:rowOff>
    </xdr:from>
    <xdr:to>
      <xdr:col>2</xdr:col>
      <xdr:colOff>95250</xdr:colOff>
      <xdr:row>48</xdr:row>
      <xdr:rowOff>95250</xdr:rowOff>
    </xdr:to>
    <xdr:sp macro="" textlink="">
      <xdr:nvSpPr>
        <xdr:cNvPr id="310" name="AutoShape 93" descr="Empty Cell">
          <a:extLst>
            <a:ext uri="{FF2B5EF4-FFF2-40B4-BE49-F238E27FC236}">
              <a16:creationId xmlns:a16="http://schemas.microsoft.com/office/drawing/2014/main" id="{D2B9DF07-60A5-4A57-A88E-2627893AE11C}"/>
            </a:ext>
          </a:extLst>
        </xdr:cNvPr>
        <xdr:cNvSpPr>
          <a:spLocks noChangeAspect="1" noChangeArrowheads="1"/>
        </xdr:cNvSpPr>
      </xdr:nvSpPr>
      <xdr:spPr bwMode="auto">
        <a:xfrm>
          <a:off x="3114675" y="908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48</xdr:row>
      <xdr:rowOff>0</xdr:rowOff>
    </xdr:from>
    <xdr:to>
      <xdr:col>2</xdr:col>
      <xdr:colOff>95250</xdr:colOff>
      <xdr:row>48</xdr:row>
      <xdr:rowOff>95250</xdr:rowOff>
    </xdr:to>
    <xdr:sp macro="" textlink="">
      <xdr:nvSpPr>
        <xdr:cNvPr id="311" name="AutoShape 94" descr="Empty Cell">
          <a:extLst>
            <a:ext uri="{FF2B5EF4-FFF2-40B4-BE49-F238E27FC236}">
              <a16:creationId xmlns:a16="http://schemas.microsoft.com/office/drawing/2014/main" id="{7895CC45-0431-42BC-9D7A-8C9BB27D55A3}"/>
            </a:ext>
          </a:extLst>
        </xdr:cNvPr>
        <xdr:cNvSpPr>
          <a:spLocks noChangeAspect="1" noChangeArrowheads="1"/>
        </xdr:cNvSpPr>
      </xdr:nvSpPr>
      <xdr:spPr bwMode="auto">
        <a:xfrm>
          <a:off x="4152900" y="9086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49</xdr:row>
      <xdr:rowOff>0</xdr:rowOff>
    </xdr:from>
    <xdr:to>
      <xdr:col>2</xdr:col>
      <xdr:colOff>95250</xdr:colOff>
      <xdr:row>49</xdr:row>
      <xdr:rowOff>95250</xdr:rowOff>
    </xdr:to>
    <xdr:sp macro="" textlink="">
      <xdr:nvSpPr>
        <xdr:cNvPr id="312" name="AutoShape 95" descr="Empty Cell">
          <a:extLst>
            <a:ext uri="{FF2B5EF4-FFF2-40B4-BE49-F238E27FC236}">
              <a16:creationId xmlns:a16="http://schemas.microsoft.com/office/drawing/2014/main" id="{0351C87F-3D1D-4E4F-8787-F7CF0642E942}"/>
            </a:ext>
          </a:extLst>
        </xdr:cNvPr>
        <xdr:cNvSpPr>
          <a:spLocks noChangeAspect="1" noChangeArrowheads="1"/>
        </xdr:cNvSpPr>
      </xdr:nvSpPr>
      <xdr:spPr bwMode="auto">
        <a:xfrm>
          <a:off x="3114675" y="927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49</xdr:row>
      <xdr:rowOff>0</xdr:rowOff>
    </xdr:from>
    <xdr:to>
      <xdr:col>2</xdr:col>
      <xdr:colOff>95250</xdr:colOff>
      <xdr:row>49</xdr:row>
      <xdr:rowOff>95250</xdr:rowOff>
    </xdr:to>
    <xdr:sp macro="" textlink="">
      <xdr:nvSpPr>
        <xdr:cNvPr id="313" name="AutoShape 96" descr="Empty Cell">
          <a:extLst>
            <a:ext uri="{FF2B5EF4-FFF2-40B4-BE49-F238E27FC236}">
              <a16:creationId xmlns:a16="http://schemas.microsoft.com/office/drawing/2014/main" id="{43421CCE-CFBB-4E75-8A8B-05B10922CC22}"/>
            </a:ext>
          </a:extLst>
        </xdr:cNvPr>
        <xdr:cNvSpPr>
          <a:spLocks noChangeAspect="1" noChangeArrowheads="1"/>
        </xdr:cNvSpPr>
      </xdr:nvSpPr>
      <xdr:spPr bwMode="auto">
        <a:xfrm>
          <a:off x="4152900" y="9277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50</xdr:row>
      <xdr:rowOff>0</xdr:rowOff>
    </xdr:from>
    <xdr:to>
      <xdr:col>2</xdr:col>
      <xdr:colOff>95250</xdr:colOff>
      <xdr:row>50</xdr:row>
      <xdr:rowOff>95250</xdr:rowOff>
    </xdr:to>
    <xdr:sp macro="" textlink="">
      <xdr:nvSpPr>
        <xdr:cNvPr id="314" name="AutoShape 97" descr="Empty Cell">
          <a:extLst>
            <a:ext uri="{FF2B5EF4-FFF2-40B4-BE49-F238E27FC236}">
              <a16:creationId xmlns:a16="http://schemas.microsoft.com/office/drawing/2014/main" id="{6AD71545-4ADB-44BD-A932-2BF43B75F601}"/>
            </a:ext>
          </a:extLst>
        </xdr:cNvPr>
        <xdr:cNvSpPr>
          <a:spLocks noChangeAspect="1" noChangeArrowheads="1"/>
        </xdr:cNvSpPr>
      </xdr:nvSpPr>
      <xdr:spPr bwMode="auto">
        <a:xfrm>
          <a:off x="3114675" y="946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50</xdr:row>
      <xdr:rowOff>0</xdr:rowOff>
    </xdr:from>
    <xdr:to>
      <xdr:col>2</xdr:col>
      <xdr:colOff>95250</xdr:colOff>
      <xdr:row>50</xdr:row>
      <xdr:rowOff>95250</xdr:rowOff>
    </xdr:to>
    <xdr:sp macro="" textlink="">
      <xdr:nvSpPr>
        <xdr:cNvPr id="315" name="AutoShape 98" descr="Empty Cell">
          <a:extLst>
            <a:ext uri="{FF2B5EF4-FFF2-40B4-BE49-F238E27FC236}">
              <a16:creationId xmlns:a16="http://schemas.microsoft.com/office/drawing/2014/main" id="{6D43006F-07E0-4F47-9BF8-323F90ABF834}"/>
            </a:ext>
          </a:extLst>
        </xdr:cNvPr>
        <xdr:cNvSpPr>
          <a:spLocks noChangeAspect="1" noChangeArrowheads="1"/>
        </xdr:cNvSpPr>
      </xdr:nvSpPr>
      <xdr:spPr bwMode="auto">
        <a:xfrm>
          <a:off x="4152900" y="9467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51</xdr:row>
      <xdr:rowOff>0</xdr:rowOff>
    </xdr:from>
    <xdr:to>
      <xdr:col>2</xdr:col>
      <xdr:colOff>95250</xdr:colOff>
      <xdr:row>51</xdr:row>
      <xdr:rowOff>95250</xdr:rowOff>
    </xdr:to>
    <xdr:sp macro="" textlink="">
      <xdr:nvSpPr>
        <xdr:cNvPr id="316" name="AutoShape 99" descr="Empty Cell">
          <a:extLst>
            <a:ext uri="{FF2B5EF4-FFF2-40B4-BE49-F238E27FC236}">
              <a16:creationId xmlns:a16="http://schemas.microsoft.com/office/drawing/2014/main" id="{BEFA1B61-975B-4869-829D-D8EDD3FDFAB1}"/>
            </a:ext>
          </a:extLst>
        </xdr:cNvPr>
        <xdr:cNvSpPr>
          <a:spLocks noChangeAspect="1" noChangeArrowheads="1"/>
        </xdr:cNvSpPr>
      </xdr:nvSpPr>
      <xdr:spPr bwMode="auto">
        <a:xfrm>
          <a:off x="3114675" y="965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51</xdr:row>
      <xdr:rowOff>0</xdr:rowOff>
    </xdr:from>
    <xdr:to>
      <xdr:col>2</xdr:col>
      <xdr:colOff>95250</xdr:colOff>
      <xdr:row>51</xdr:row>
      <xdr:rowOff>95250</xdr:rowOff>
    </xdr:to>
    <xdr:sp macro="" textlink="">
      <xdr:nvSpPr>
        <xdr:cNvPr id="317" name="AutoShape 100" descr="Empty Cell">
          <a:extLst>
            <a:ext uri="{FF2B5EF4-FFF2-40B4-BE49-F238E27FC236}">
              <a16:creationId xmlns:a16="http://schemas.microsoft.com/office/drawing/2014/main" id="{C591F831-3F1B-431E-B9CA-07FDBF88FFE8}"/>
            </a:ext>
          </a:extLst>
        </xdr:cNvPr>
        <xdr:cNvSpPr>
          <a:spLocks noChangeAspect="1" noChangeArrowheads="1"/>
        </xdr:cNvSpPr>
      </xdr:nvSpPr>
      <xdr:spPr bwMode="auto">
        <a:xfrm>
          <a:off x="4152900" y="9658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52</xdr:row>
      <xdr:rowOff>0</xdr:rowOff>
    </xdr:from>
    <xdr:to>
      <xdr:col>2</xdr:col>
      <xdr:colOff>95250</xdr:colOff>
      <xdr:row>52</xdr:row>
      <xdr:rowOff>95250</xdr:rowOff>
    </xdr:to>
    <xdr:sp macro="" textlink="">
      <xdr:nvSpPr>
        <xdr:cNvPr id="318" name="AutoShape 101" descr="Empty Cell">
          <a:extLst>
            <a:ext uri="{FF2B5EF4-FFF2-40B4-BE49-F238E27FC236}">
              <a16:creationId xmlns:a16="http://schemas.microsoft.com/office/drawing/2014/main" id="{659AE977-550A-4244-B7F7-935BB23F1551}"/>
            </a:ext>
          </a:extLst>
        </xdr:cNvPr>
        <xdr:cNvSpPr>
          <a:spLocks noChangeAspect="1" noChangeArrowheads="1"/>
        </xdr:cNvSpPr>
      </xdr:nvSpPr>
      <xdr:spPr bwMode="auto">
        <a:xfrm>
          <a:off x="3114675" y="984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52</xdr:row>
      <xdr:rowOff>0</xdr:rowOff>
    </xdr:from>
    <xdr:to>
      <xdr:col>2</xdr:col>
      <xdr:colOff>95250</xdr:colOff>
      <xdr:row>52</xdr:row>
      <xdr:rowOff>95250</xdr:rowOff>
    </xdr:to>
    <xdr:sp macro="" textlink="">
      <xdr:nvSpPr>
        <xdr:cNvPr id="319" name="AutoShape 102" descr="Empty Cell">
          <a:extLst>
            <a:ext uri="{FF2B5EF4-FFF2-40B4-BE49-F238E27FC236}">
              <a16:creationId xmlns:a16="http://schemas.microsoft.com/office/drawing/2014/main" id="{A22E250C-2653-4D2A-91C3-CA32FCEAA127}"/>
            </a:ext>
          </a:extLst>
        </xdr:cNvPr>
        <xdr:cNvSpPr>
          <a:spLocks noChangeAspect="1" noChangeArrowheads="1"/>
        </xdr:cNvSpPr>
      </xdr:nvSpPr>
      <xdr:spPr bwMode="auto">
        <a:xfrm>
          <a:off x="4152900" y="9848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53</xdr:row>
      <xdr:rowOff>0</xdr:rowOff>
    </xdr:from>
    <xdr:to>
      <xdr:col>2</xdr:col>
      <xdr:colOff>95250</xdr:colOff>
      <xdr:row>53</xdr:row>
      <xdr:rowOff>95250</xdr:rowOff>
    </xdr:to>
    <xdr:sp macro="" textlink="">
      <xdr:nvSpPr>
        <xdr:cNvPr id="320" name="AutoShape 103" descr="Empty Cell">
          <a:extLst>
            <a:ext uri="{FF2B5EF4-FFF2-40B4-BE49-F238E27FC236}">
              <a16:creationId xmlns:a16="http://schemas.microsoft.com/office/drawing/2014/main" id="{F2E439DC-0EBC-4AB3-B0DD-96DD434C7BD9}"/>
            </a:ext>
          </a:extLst>
        </xdr:cNvPr>
        <xdr:cNvSpPr>
          <a:spLocks noChangeAspect="1" noChangeArrowheads="1"/>
        </xdr:cNvSpPr>
      </xdr:nvSpPr>
      <xdr:spPr bwMode="auto">
        <a:xfrm>
          <a:off x="3114675" y="1003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53</xdr:row>
      <xdr:rowOff>0</xdr:rowOff>
    </xdr:from>
    <xdr:to>
      <xdr:col>2</xdr:col>
      <xdr:colOff>95250</xdr:colOff>
      <xdr:row>53</xdr:row>
      <xdr:rowOff>95250</xdr:rowOff>
    </xdr:to>
    <xdr:sp macro="" textlink="">
      <xdr:nvSpPr>
        <xdr:cNvPr id="321" name="AutoShape 104" descr="Empty Cell">
          <a:extLst>
            <a:ext uri="{FF2B5EF4-FFF2-40B4-BE49-F238E27FC236}">
              <a16:creationId xmlns:a16="http://schemas.microsoft.com/office/drawing/2014/main" id="{6A742A77-2380-4929-9A51-6CCA322D0414}"/>
            </a:ext>
          </a:extLst>
        </xdr:cNvPr>
        <xdr:cNvSpPr>
          <a:spLocks noChangeAspect="1" noChangeArrowheads="1"/>
        </xdr:cNvSpPr>
      </xdr:nvSpPr>
      <xdr:spPr bwMode="auto">
        <a:xfrm>
          <a:off x="4152900" y="100393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54</xdr:row>
      <xdr:rowOff>0</xdr:rowOff>
    </xdr:from>
    <xdr:to>
      <xdr:col>2</xdr:col>
      <xdr:colOff>95250</xdr:colOff>
      <xdr:row>54</xdr:row>
      <xdr:rowOff>95250</xdr:rowOff>
    </xdr:to>
    <xdr:sp macro="" textlink="">
      <xdr:nvSpPr>
        <xdr:cNvPr id="322" name="AutoShape 105" descr="Empty Cell">
          <a:extLst>
            <a:ext uri="{FF2B5EF4-FFF2-40B4-BE49-F238E27FC236}">
              <a16:creationId xmlns:a16="http://schemas.microsoft.com/office/drawing/2014/main" id="{81B8F294-20D5-4CAE-AFDE-850D5A6AA58D}"/>
            </a:ext>
          </a:extLst>
        </xdr:cNvPr>
        <xdr:cNvSpPr>
          <a:spLocks noChangeAspect="1" noChangeArrowheads="1"/>
        </xdr:cNvSpPr>
      </xdr:nvSpPr>
      <xdr:spPr bwMode="auto">
        <a:xfrm>
          <a:off x="3114675" y="1022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54</xdr:row>
      <xdr:rowOff>0</xdr:rowOff>
    </xdr:from>
    <xdr:to>
      <xdr:col>2</xdr:col>
      <xdr:colOff>95250</xdr:colOff>
      <xdr:row>54</xdr:row>
      <xdr:rowOff>95250</xdr:rowOff>
    </xdr:to>
    <xdr:sp macro="" textlink="">
      <xdr:nvSpPr>
        <xdr:cNvPr id="323" name="AutoShape 106" descr="Empty Cell">
          <a:extLst>
            <a:ext uri="{FF2B5EF4-FFF2-40B4-BE49-F238E27FC236}">
              <a16:creationId xmlns:a16="http://schemas.microsoft.com/office/drawing/2014/main" id="{B3BC81D5-4DF2-49B1-A9DD-E43269BC26EB}"/>
            </a:ext>
          </a:extLst>
        </xdr:cNvPr>
        <xdr:cNvSpPr>
          <a:spLocks noChangeAspect="1" noChangeArrowheads="1"/>
        </xdr:cNvSpPr>
      </xdr:nvSpPr>
      <xdr:spPr bwMode="auto">
        <a:xfrm>
          <a:off x="4152900" y="1022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54</xdr:row>
      <xdr:rowOff>0</xdr:rowOff>
    </xdr:from>
    <xdr:to>
      <xdr:col>2</xdr:col>
      <xdr:colOff>95250</xdr:colOff>
      <xdr:row>54</xdr:row>
      <xdr:rowOff>95250</xdr:rowOff>
    </xdr:to>
    <xdr:sp macro="" textlink="">
      <xdr:nvSpPr>
        <xdr:cNvPr id="324" name="AutoShape 107" descr="Empty Cell">
          <a:extLst>
            <a:ext uri="{FF2B5EF4-FFF2-40B4-BE49-F238E27FC236}">
              <a16:creationId xmlns:a16="http://schemas.microsoft.com/office/drawing/2014/main" id="{74542244-CD2F-48B9-BAD4-48CDC49D8C85}"/>
            </a:ext>
          </a:extLst>
        </xdr:cNvPr>
        <xdr:cNvSpPr>
          <a:spLocks noChangeAspect="1" noChangeArrowheads="1"/>
        </xdr:cNvSpPr>
      </xdr:nvSpPr>
      <xdr:spPr bwMode="auto">
        <a:xfrm>
          <a:off x="6229350" y="1022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54</xdr:row>
      <xdr:rowOff>0</xdr:rowOff>
    </xdr:from>
    <xdr:ext cx="95250" cy="95250"/>
    <xdr:sp macro="" textlink="">
      <xdr:nvSpPr>
        <xdr:cNvPr id="325" name="AutoShape 105" descr="Empty Cell">
          <a:extLst>
            <a:ext uri="{FF2B5EF4-FFF2-40B4-BE49-F238E27FC236}">
              <a16:creationId xmlns:a16="http://schemas.microsoft.com/office/drawing/2014/main" id="{85149599-2175-4A7E-93DD-C7508E47D732}"/>
            </a:ext>
          </a:extLst>
        </xdr:cNvPr>
        <xdr:cNvSpPr>
          <a:spLocks noChangeAspect="1" noChangeArrowheads="1"/>
        </xdr:cNvSpPr>
      </xdr:nvSpPr>
      <xdr:spPr bwMode="auto">
        <a:xfrm>
          <a:off x="4152900" y="102298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4E85F-17ED-4E33-8378-098E71965C1A}">
  <sheetPr>
    <pageSetUpPr fitToPage="1"/>
  </sheetPr>
  <dimension ref="A1:G58"/>
  <sheetViews>
    <sheetView tabSelected="1" zoomScale="80" zoomScaleNormal="100" workbookViewId="0"/>
  </sheetViews>
  <sheetFormatPr defaultRowHeight="14.4" x14ac:dyDescent="0.3"/>
  <cols>
    <col min="1" max="1" width="22.44140625" customWidth="1"/>
    <col min="2" max="2" width="24.109375" customWidth="1"/>
    <col min="7" max="7" width="67.6640625" customWidth="1"/>
  </cols>
  <sheetData>
    <row r="1" spans="1:3" x14ac:dyDescent="0.3">
      <c r="A1" t="s">
        <v>2914</v>
      </c>
    </row>
    <row r="2" spans="1:3" x14ac:dyDescent="0.3">
      <c r="A2" s="2" t="s">
        <v>0</v>
      </c>
      <c r="B2" s="1" t="s">
        <v>2913</v>
      </c>
    </row>
    <row r="3" spans="1:3" x14ac:dyDescent="0.3">
      <c r="A3" s="10" t="s">
        <v>1</v>
      </c>
      <c r="B3" s="11">
        <v>811.83</v>
      </c>
      <c r="C3" s="3"/>
    </row>
    <row r="4" spans="1:3" x14ac:dyDescent="0.3">
      <c r="A4" s="10" t="s">
        <v>2</v>
      </c>
      <c r="B4" s="12">
        <v>1219.69</v>
      </c>
      <c r="C4" s="3"/>
    </row>
    <row r="5" spans="1:3" x14ac:dyDescent="0.3">
      <c r="A5" s="13" t="s">
        <v>3</v>
      </c>
      <c r="B5" s="12">
        <v>1026.79</v>
      </c>
      <c r="C5" s="3"/>
    </row>
    <row r="6" spans="1:3" x14ac:dyDescent="0.3">
      <c r="A6" s="10" t="s">
        <v>4</v>
      </c>
      <c r="B6" s="11">
        <v>604.85</v>
      </c>
      <c r="C6" s="3"/>
    </row>
    <row r="7" spans="1:3" x14ac:dyDescent="0.3">
      <c r="A7" s="10" t="s">
        <v>5</v>
      </c>
      <c r="B7" s="12">
        <v>3126.28</v>
      </c>
      <c r="C7" s="3"/>
    </row>
    <row r="8" spans="1:3" x14ac:dyDescent="0.3">
      <c r="A8" s="10" t="s">
        <v>6</v>
      </c>
      <c r="B8" s="11">
        <v>801.72</v>
      </c>
      <c r="C8" s="3"/>
    </row>
    <row r="9" spans="1:3" x14ac:dyDescent="0.3">
      <c r="A9" s="10" t="s">
        <v>7</v>
      </c>
      <c r="B9" s="11">
        <v>270.43</v>
      </c>
      <c r="C9" s="3"/>
    </row>
    <row r="10" spans="1:3" x14ac:dyDescent="0.3">
      <c r="A10" s="10" t="s">
        <v>8</v>
      </c>
      <c r="B10" s="11">
        <v>44.12</v>
      </c>
      <c r="C10" s="3"/>
    </row>
    <row r="11" spans="1:3" x14ac:dyDescent="0.3">
      <c r="A11" s="10" t="s">
        <v>9</v>
      </c>
      <c r="B11" s="11">
        <v>4.58</v>
      </c>
      <c r="C11" s="3"/>
    </row>
    <row r="12" spans="1:3" x14ac:dyDescent="0.3">
      <c r="A12" s="10" t="s">
        <v>10</v>
      </c>
      <c r="B12" s="12">
        <v>1644.71</v>
      </c>
      <c r="C12" s="3"/>
    </row>
    <row r="13" spans="1:3" x14ac:dyDescent="0.3">
      <c r="A13" s="10" t="s">
        <v>11</v>
      </c>
      <c r="B13" s="12">
        <v>1171.56</v>
      </c>
      <c r="C13" s="3"/>
    </row>
    <row r="14" spans="1:3" x14ac:dyDescent="0.3">
      <c r="A14" s="10" t="s">
        <v>12</v>
      </c>
      <c r="B14" s="11">
        <v>278.79000000000002</v>
      </c>
      <c r="C14" s="3"/>
    </row>
    <row r="15" spans="1:3" x14ac:dyDescent="0.3">
      <c r="A15" s="10" t="s">
        <v>13</v>
      </c>
      <c r="B15" s="11">
        <v>536.80999999999995</v>
      </c>
      <c r="C15" s="3"/>
    </row>
    <row r="16" spans="1:3" x14ac:dyDescent="0.3">
      <c r="A16" s="13" t="s">
        <v>14</v>
      </c>
      <c r="B16" s="12">
        <v>1680.51</v>
      </c>
      <c r="C16" s="3"/>
    </row>
    <row r="17" spans="1:3" x14ac:dyDescent="0.3">
      <c r="A17" s="10" t="s">
        <v>15</v>
      </c>
      <c r="B17" s="11">
        <v>970.09</v>
      </c>
      <c r="C17" s="3"/>
    </row>
    <row r="18" spans="1:3" x14ac:dyDescent="0.3">
      <c r="A18" s="10" t="s">
        <v>16</v>
      </c>
      <c r="B18" s="11">
        <v>549.01</v>
      </c>
      <c r="C18" s="3"/>
    </row>
    <row r="19" spans="1:3" x14ac:dyDescent="0.3">
      <c r="A19" s="10" t="s">
        <v>17</v>
      </c>
      <c r="B19" s="11">
        <v>822.63</v>
      </c>
      <c r="C19" s="3"/>
    </row>
    <row r="20" spans="1:3" x14ac:dyDescent="0.3">
      <c r="A20" s="10" t="s">
        <v>18</v>
      </c>
      <c r="B20" s="11">
        <v>618.57000000000005</v>
      </c>
      <c r="C20" s="3"/>
    </row>
    <row r="21" spans="1:3" x14ac:dyDescent="0.3">
      <c r="A21" s="10" t="s">
        <v>19</v>
      </c>
      <c r="B21" s="11">
        <v>679.01</v>
      </c>
      <c r="C21" s="3"/>
    </row>
    <row r="22" spans="1:3" x14ac:dyDescent="0.3">
      <c r="A22" s="10" t="s">
        <v>20</v>
      </c>
      <c r="B22" s="11">
        <v>417.18</v>
      </c>
      <c r="C22" s="3"/>
    </row>
    <row r="23" spans="1:3" x14ac:dyDescent="0.3">
      <c r="A23" s="10" t="s">
        <v>21</v>
      </c>
      <c r="B23" s="11">
        <v>416.41</v>
      </c>
      <c r="C23" s="3"/>
    </row>
    <row r="24" spans="1:3" x14ac:dyDescent="0.3">
      <c r="A24" s="13" t="s">
        <v>22</v>
      </c>
      <c r="B24" s="11">
        <v>437.08</v>
      </c>
      <c r="C24" s="3"/>
    </row>
    <row r="25" spans="1:3" x14ac:dyDescent="0.3">
      <c r="A25" s="10" t="s">
        <v>23</v>
      </c>
      <c r="B25" s="11">
        <v>628.12</v>
      </c>
      <c r="C25" s="3"/>
    </row>
    <row r="26" spans="1:3" x14ac:dyDescent="0.3">
      <c r="A26" s="10" t="s">
        <v>24</v>
      </c>
      <c r="B26" s="11">
        <v>589.54</v>
      </c>
      <c r="C26" s="3"/>
    </row>
    <row r="27" spans="1:3" x14ac:dyDescent="0.3">
      <c r="A27" s="10" t="s">
        <v>25</v>
      </c>
      <c r="B27" s="11">
        <v>247.53</v>
      </c>
      <c r="C27" s="3"/>
    </row>
    <row r="28" spans="1:3" x14ac:dyDescent="0.3">
      <c r="A28" s="10" t="s">
        <v>26</v>
      </c>
      <c r="B28" s="12">
        <v>1023.75</v>
      </c>
      <c r="C28" s="3"/>
    </row>
    <row r="29" spans="1:3" x14ac:dyDescent="0.3">
      <c r="A29" s="10" t="s">
        <v>27</v>
      </c>
      <c r="B29" s="11">
        <v>939.58</v>
      </c>
      <c r="C29" s="3"/>
    </row>
    <row r="30" spans="1:3" x14ac:dyDescent="0.3">
      <c r="A30" s="10" t="s">
        <v>28</v>
      </c>
      <c r="B30" s="11">
        <v>476.22</v>
      </c>
      <c r="C30" s="3"/>
    </row>
    <row r="31" spans="1:3" x14ac:dyDescent="0.3">
      <c r="A31" s="10" t="s">
        <v>29</v>
      </c>
      <c r="B31" s="11">
        <v>565.37</v>
      </c>
      <c r="C31" s="3"/>
    </row>
    <row r="32" spans="1:3" x14ac:dyDescent="0.3">
      <c r="A32" s="10" t="s">
        <v>30</v>
      </c>
      <c r="B32" s="11">
        <v>16.97</v>
      </c>
      <c r="C32" s="3"/>
    </row>
    <row r="33" spans="1:3" x14ac:dyDescent="0.3">
      <c r="A33" s="10" t="s">
        <v>31</v>
      </c>
      <c r="B33" s="11">
        <v>381.72</v>
      </c>
      <c r="C33" s="3"/>
    </row>
    <row r="34" spans="1:3" x14ac:dyDescent="0.3">
      <c r="A34" s="10" t="s">
        <v>32</v>
      </c>
      <c r="B34" s="12">
        <v>1009.17</v>
      </c>
      <c r="C34" s="3"/>
    </row>
    <row r="35" spans="1:3" x14ac:dyDescent="0.3">
      <c r="A35" s="10" t="s">
        <v>33</v>
      </c>
      <c r="B35" s="12">
        <v>1145.1199999999999</v>
      </c>
      <c r="C35" s="3"/>
    </row>
    <row r="36" spans="1:3" x14ac:dyDescent="0.3">
      <c r="A36" s="10" t="s">
        <v>34</v>
      </c>
      <c r="B36" s="12">
        <v>1033.3499999999999</v>
      </c>
      <c r="C36" s="3"/>
    </row>
    <row r="37" spans="1:3" x14ac:dyDescent="0.3">
      <c r="A37" s="10" t="s">
        <v>35</v>
      </c>
      <c r="B37" s="11">
        <v>462.78</v>
      </c>
      <c r="C37" s="3"/>
    </row>
    <row r="38" spans="1:3" x14ac:dyDescent="0.3">
      <c r="A38" s="10" t="s">
        <v>36</v>
      </c>
      <c r="B38" s="12">
        <v>1417.71</v>
      </c>
      <c r="C38" s="3"/>
    </row>
    <row r="39" spans="1:3" x14ac:dyDescent="0.3">
      <c r="A39" s="10" t="s">
        <v>37</v>
      </c>
      <c r="B39" s="11">
        <v>813.05</v>
      </c>
      <c r="C39" s="3"/>
    </row>
    <row r="40" spans="1:3" x14ac:dyDescent="0.3">
      <c r="A40" s="10" t="s">
        <v>38</v>
      </c>
      <c r="B40" s="11">
        <v>773.75</v>
      </c>
      <c r="C40" s="3"/>
    </row>
    <row r="41" spans="1:3" x14ac:dyDescent="0.3">
      <c r="A41" s="10" t="s">
        <v>39</v>
      </c>
      <c r="B41" s="12">
        <v>1408.13</v>
      </c>
      <c r="C41" s="3"/>
    </row>
    <row r="42" spans="1:3" x14ac:dyDescent="0.3">
      <c r="A42" s="10" t="s">
        <v>40</v>
      </c>
      <c r="B42" s="11">
        <v>380.01</v>
      </c>
      <c r="C42" s="3"/>
    </row>
    <row r="43" spans="1:3" x14ac:dyDescent="0.3">
      <c r="A43" s="10" t="s">
        <v>41</v>
      </c>
      <c r="B43" s="11">
        <v>52.18</v>
      </c>
      <c r="C43" s="3"/>
    </row>
    <row r="44" spans="1:3" x14ac:dyDescent="0.3">
      <c r="A44" s="13" t="s">
        <v>42</v>
      </c>
      <c r="B44" s="11">
        <v>623.47</v>
      </c>
      <c r="C44" s="3"/>
    </row>
    <row r="45" spans="1:3" x14ac:dyDescent="0.3">
      <c r="A45" s="10" t="s">
        <v>43</v>
      </c>
      <c r="B45" s="11">
        <v>412.68</v>
      </c>
      <c r="C45" s="3"/>
    </row>
    <row r="46" spans="1:3" x14ac:dyDescent="0.3">
      <c r="A46" s="13" t="s">
        <v>44</v>
      </c>
      <c r="B46" s="12">
        <v>1059.5899999999999</v>
      </c>
      <c r="C46" s="3"/>
    </row>
    <row r="47" spans="1:3" x14ac:dyDescent="0.3">
      <c r="A47" s="10" t="s">
        <v>45</v>
      </c>
      <c r="B47" s="12">
        <v>3736.54</v>
      </c>
      <c r="C47" s="3"/>
    </row>
    <row r="48" spans="1:3" x14ac:dyDescent="0.3">
      <c r="A48" s="13" t="s">
        <v>46</v>
      </c>
      <c r="B48" s="11">
        <v>914.67</v>
      </c>
      <c r="C48" s="3"/>
    </row>
    <row r="49" spans="1:7" x14ac:dyDescent="0.3">
      <c r="A49" s="10" t="s">
        <v>47</v>
      </c>
      <c r="B49" s="11">
        <v>307.69</v>
      </c>
      <c r="C49" s="3"/>
    </row>
    <row r="50" spans="1:7" x14ac:dyDescent="0.3">
      <c r="A50" s="10" t="s">
        <v>48</v>
      </c>
      <c r="B50" s="11">
        <v>842.64</v>
      </c>
      <c r="C50" s="3"/>
    </row>
    <row r="51" spans="1:7" x14ac:dyDescent="0.3">
      <c r="A51" s="10" t="s">
        <v>49</v>
      </c>
      <c r="B51" s="11">
        <v>828.97</v>
      </c>
      <c r="C51" s="3"/>
    </row>
    <row r="52" spans="1:7" x14ac:dyDescent="0.3">
      <c r="A52" s="10" t="s">
        <v>50</v>
      </c>
      <c r="B52" s="11">
        <v>301.38</v>
      </c>
      <c r="C52" s="3"/>
    </row>
    <row r="53" spans="1:7" x14ac:dyDescent="0.3">
      <c r="A53" s="10" t="s">
        <v>51</v>
      </c>
      <c r="B53" s="11">
        <v>654.41999999999996</v>
      </c>
      <c r="C53" s="3"/>
    </row>
    <row r="54" spans="1:7" x14ac:dyDescent="0.3">
      <c r="A54" s="10" t="s">
        <v>52</v>
      </c>
      <c r="B54" s="11">
        <v>620.1</v>
      </c>
      <c r="C54" s="3"/>
    </row>
    <row r="55" spans="1:7" x14ac:dyDescent="0.3">
      <c r="A55" s="14" t="s">
        <v>53</v>
      </c>
      <c r="B55" s="15">
        <f>SUM(B3:B54)</f>
        <v>41798.849999999991</v>
      </c>
    </row>
    <row r="57" spans="1:7" ht="67.95" customHeight="1" x14ac:dyDescent="0.3">
      <c r="A57" s="28" t="s">
        <v>54</v>
      </c>
      <c r="B57" s="28"/>
      <c r="C57" s="28"/>
      <c r="D57" s="28"/>
      <c r="E57" s="28"/>
      <c r="F57" s="28"/>
      <c r="G57" s="28"/>
    </row>
    <row r="58" spans="1:7" ht="34.950000000000003" customHeight="1" x14ac:dyDescent="0.3">
      <c r="A58" s="28" t="s">
        <v>2912</v>
      </c>
      <c r="B58" s="28"/>
      <c r="C58" s="28"/>
      <c r="D58" s="28"/>
      <c r="E58" s="28"/>
      <c r="F58" s="28"/>
      <c r="G58" s="28"/>
    </row>
  </sheetData>
  <mergeCells count="2">
    <mergeCell ref="A57:G57"/>
    <mergeCell ref="A58:G58"/>
  </mergeCells>
  <pageMargins left="0.7" right="0.7" top="0.75" bottom="0.75" header="0.3" footer="0.3"/>
  <pageSetup scale="82"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8BCB3-6A32-4988-83A9-34802FAD1DF2}">
  <dimension ref="A1:G8"/>
  <sheetViews>
    <sheetView topLeftCell="A2" workbookViewId="0">
      <selection activeCell="A8" sqref="A8:G8"/>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s="23" customFormat="1" x14ac:dyDescent="0.3">
      <c r="A1" s="32" t="s">
        <v>529</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566</v>
      </c>
      <c r="B4" s="6" t="s">
        <v>539</v>
      </c>
      <c r="C4" s="7" t="s">
        <v>567</v>
      </c>
      <c r="D4" s="7" t="s">
        <v>568</v>
      </c>
      <c r="E4" s="7" t="s">
        <v>569</v>
      </c>
      <c r="F4" s="8">
        <v>0.06</v>
      </c>
    </row>
    <row r="5" spans="1:7" x14ac:dyDescent="0.3">
      <c r="A5" s="6" t="s">
        <v>566</v>
      </c>
      <c r="B5" s="6" t="s">
        <v>570</v>
      </c>
      <c r="C5" s="7" t="s">
        <v>555</v>
      </c>
      <c r="D5" s="7" t="s">
        <v>568</v>
      </c>
      <c r="E5" s="7" t="s">
        <v>571</v>
      </c>
      <c r="F5" s="8">
        <v>4.5199999999999996</v>
      </c>
    </row>
    <row r="6" spans="1:7" s="21" customFormat="1" x14ac:dyDescent="0.3">
      <c r="A6" s="29" t="s">
        <v>80</v>
      </c>
      <c r="B6" s="30"/>
      <c r="C6" s="30"/>
      <c r="D6" s="30"/>
      <c r="E6" s="31"/>
      <c r="F6" s="9">
        <f>SUM(F4:F5)</f>
        <v>4.5799999999999992</v>
      </c>
    </row>
    <row r="7" spans="1:7" x14ac:dyDescent="0.3">
      <c r="A7" s="22"/>
      <c r="B7" s="22"/>
      <c r="C7" s="23"/>
      <c r="D7" s="23"/>
      <c r="E7" s="23"/>
      <c r="F7" s="22"/>
    </row>
    <row r="8" spans="1:7" x14ac:dyDescent="0.3">
      <c r="A8" s="28" t="s">
        <v>2912</v>
      </c>
      <c r="B8" s="28"/>
      <c r="C8" s="28"/>
      <c r="D8" s="28"/>
      <c r="E8" s="28"/>
      <c r="F8" s="28"/>
      <c r="G8" s="28"/>
    </row>
  </sheetData>
  <mergeCells count="4">
    <mergeCell ref="A1:F1"/>
    <mergeCell ref="A2:F2"/>
    <mergeCell ref="A6:E6"/>
    <mergeCell ref="A8:G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77833-2088-4AA3-A0FA-7EFEC597DE1E}">
  <dimension ref="A1:G49"/>
  <sheetViews>
    <sheetView topLeftCell="A39" workbookViewId="0">
      <selection activeCell="A49" sqref="A49:G49"/>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574</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575</v>
      </c>
      <c r="B4" s="6" t="s">
        <v>61</v>
      </c>
      <c r="C4" s="7" t="s">
        <v>63</v>
      </c>
      <c r="D4" s="16" t="s">
        <v>539</v>
      </c>
      <c r="E4" s="16" t="s">
        <v>576</v>
      </c>
      <c r="F4" s="8">
        <v>362.14</v>
      </c>
    </row>
    <row r="5" spans="1:6" x14ac:dyDescent="0.3">
      <c r="A5" s="6" t="s">
        <v>575</v>
      </c>
      <c r="B5" s="6" t="s">
        <v>244</v>
      </c>
      <c r="C5" s="7" t="s">
        <v>577</v>
      </c>
      <c r="D5" s="16" t="s">
        <v>61</v>
      </c>
      <c r="E5" s="16" t="s">
        <v>578</v>
      </c>
      <c r="F5" s="8">
        <v>6.17</v>
      </c>
    </row>
    <row r="6" spans="1:6" x14ac:dyDescent="0.3">
      <c r="A6" s="6" t="s">
        <v>575</v>
      </c>
      <c r="B6" s="6" t="s">
        <v>579</v>
      </c>
      <c r="C6" s="7" t="s">
        <v>580</v>
      </c>
      <c r="D6" s="16" t="s">
        <v>581</v>
      </c>
      <c r="E6" s="16" t="s">
        <v>582</v>
      </c>
      <c r="F6" s="8">
        <v>1.65</v>
      </c>
    </row>
    <row r="7" spans="1:6" x14ac:dyDescent="0.3">
      <c r="A7" s="6" t="s">
        <v>575</v>
      </c>
      <c r="B7" s="6" t="s">
        <v>579</v>
      </c>
      <c r="C7" s="7" t="s">
        <v>581</v>
      </c>
      <c r="D7" s="16" t="s">
        <v>583</v>
      </c>
      <c r="E7" s="16" t="s">
        <v>584</v>
      </c>
      <c r="F7" s="8">
        <v>34.520000000000003</v>
      </c>
    </row>
    <row r="8" spans="1:6" x14ac:dyDescent="0.3">
      <c r="A8" s="6" t="s">
        <v>575</v>
      </c>
      <c r="B8" s="6" t="s">
        <v>555</v>
      </c>
      <c r="C8" s="7" t="s">
        <v>539</v>
      </c>
      <c r="D8" s="16" t="s">
        <v>539</v>
      </c>
      <c r="E8" s="16" t="s">
        <v>585</v>
      </c>
      <c r="F8" s="8">
        <v>60.34</v>
      </c>
    </row>
    <row r="9" spans="1:6" x14ac:dyDescent="0.3">
      <c r="A9" s="6" t="s">
        <v>575</v>
      </c>
      <c r="B9" s="6" t="s">
        <v>552</v>
      </c>
      <c r="C9" s="7" t="s">
        <v>586</v>
      </c>
      <c r="D9" s="16" t="s">
        <v>539</v>
      </c>
      <c r="E9" s="16" t="s">
        <v>587</v>
      </c>
      <c r="F9" s="8">
        <v>1.18</v>
      </c>
    </row>
    <row r="10" spans="1:6" x14ac:dyDescent="0.3">
      <c r="A10" s="6" t="s">
        <v>575</v>
      </c>
      <c r="B10" s="6" t="s">
        <v>588</v>
      </c>
      <c r="C10" s="7" t="s">
        <v>579</v>
      </c>
      <c r="D10" s="16" t="s">
        <v>539</v>
      </c>
      <c r="E10" s="16" t="s">
        <v>589</v>
      </c>
      <c r="F10" s="8">
        <v>131.97</v>
      </c>
    </row>
    <row r="11" spans="1:6" x14ac:dyDescent="0.3">
      <c r="A11" s="6" t="s">
        <v>575</v>
      </c>
      <c r="B11" s="6" t="s">
        <v>590</v>
      </c>
      <c r="C11" s="7" t="s">
        <v>581</v>
      </c>
      <c r="D11" s="16" t="s">
        <v>591</v>
      </c>
      <c r="E11" s="16" t="s">
        <v>592</v>
      </c>
      <c r="F11" s="8">
        <v>13.77</v>
      </c>
    </row>
    <row r="12" spans="1:6" x14ac:dyDescent="0.3">
      <c r="A12" s="6" t="s">
        <v>575</v>
      </c>
      <c r="B12" s="6" t="s">
        <v>581</v>
      </c>
      <c r="C12" s="7" t="s">
        <v>593</v>
      </c>
      <c r="D12" s="16" t="s">
        <v>594</v>
      </c>
      <c r="E12" s="16" t="s">
        <v>595</v>
      </c>
      <c r="F12" s="8">
        <v>465.89</v>
      </c>
    </row>
    <row r="13" spans="1:6" x14ac:dyDescent="0.3">
      <c r="A13" s="6" t="s">
        <v>575</v>
      </c>
      <c r="B13" s="6" t="s">
        <v>539</v>
      </c>
      <c r="C13" s="7" t="s">
        <v>596</v>
      </c>
      <c r="D13" s="16" t="s">
        <v>597</v>
      </c>
      <c r="E13" s="16" t="s">
        <v>598</v>
      </c>
      <c r="F13" s="8">
        <v>380.46</v>
      </c>
    </row>
    <row r="14" spans="1:6" x14ac:dyDescent="0.3">
      <c r="A14" s="6" t="s">
        <v>575</v>
      </c>
      <c r="B14" s="6" t="s">
        <v>599</v>
      </c>
      <c r="C14" s="7" t="s">
        <v>588</v>
      </c>
      <c r="D14" s="16" t="s">
        <v>600</v>
      </c>
      <c r="E14" s="16" t="s">
        <v>601</v>
      </c>
      <c r="F14" s="8">
        <v>4.45</v>
      </c>
    </row>
    <row r="15" spans="1:6" x14ac:dyDescent="0.3">
      <c r="A15" s="6" t="s">
        <v>575</v>
      </c>
      <c r="B15" s="6" t="s">
        <v>602</v>
      </c>
      <c r="C15" s="7" t="s">
        <v>603</v>
      </c>
      <c r="D15" s="16" t="s">
        <v>330</v>
      </c>
      <c r="E15" s="16" t="s">
        <v>604</v>
      </c>
      <c r="F15" s="8">
        <v>5.15</v>
      </c>
    </row>
    <row r="16" spans="1:6" x14ac:dyDescent="0.3">
      <c r="A16" s="6" t="s">
        <v>575</v>
      </c>
      <c r="B16" s="6" t="s">
        <v>605</v>
      </c>
      <c r="C16" s="7" t="s">
        <v>588</v>
      </c>
      <c r="D16" s="16" t="s">
        <v>606</v>
      </c>
      <c r="E16" s="16" t="s">
        <v>607</v>
      </c>
      <c r="F16" s="8">
        <v>8.41</v>
      </c>
    </row>
    <row r="17" spans="1:6" x14ac:dyDescent="0.3">
      <c r="A17" s="6" t="s">
        <v>575</v>
      </c>
      <c r="B17" s="6" t="s">
        <v>605</v>
      </c>
      <c r="C17" s="7" t="s">
        <v>608</v>
      </c>
      <c r="D17" s="16" t="s">
        <v>539</v>
      </c>
      <c r="E17" s="16" t="s">
        <v>609</v>
      </c>
      <c r="F17" s="8">
        <v>12.46</v>
      </c>
    </row>
    <row r="18" spans="1:6" x14ac:dyDescent="0.3">
      <c r="A18" s="6" t="s">
        <v>575</v>
      </c>
      <c r="B18" s="6" t="s">
        <v>593</v>
      </c>
      <c r="C18" s="7" t="s">
        <v>610</v>
      </c>
      <c r="D18" s="16" t="s">
        <v>581</v>
      </c>
      <c r="E18" s="16" t="s">
        <v>611</v>
      </c>
      <c r="F18" s="8">
        <v>4.07</v>
      </c>
    </row>
    <row r="19" spans="1:6" x14ac:dyDescent="0.3">
      <c r="A19" s="6" t="s">
        <v>575</v>
      </c>
      <c r="B19" s="6" t="s">
        <v>612</v>
      </c>
      <c r="C19" s="7" t="s">
        <v>613</v>
      </c>
      <c r="D19" s="16" t="s">
        <v>330</v>
      </c>
      <c r="E19" s="16" t="s">
        <v>614</v>
      </c>
      <c r="F19" s="8">
        <v>20.56</v>
      </c>
    </row>
    <row r="20" spans="1:6" x14ac:dyDescent="0.3">
      <c r="A20" s="6" t="s">
        <v>575</v>
      </c>
      <c r="B20" s="6" t="s">
        <v>615</v>
      </c>
      <c r="C20" s="7" t="s">
        <v>612</v>
      </c>
      <c r="D20" s="16" t="s">
        <v>539</v>
      </c>
      <c r="E20" s="16" t="s">
        <v>616</v>
      </c>
      <c r="F20" s="8">
        <v>7.58</v>
      </c>
    </row>
    <row r="21" spans="1:6" x14ac:dyDescent="0.3">
      <c r="A21" s="6" t="s">
        <v>575</v>
      </c>
      <c r="B21" s="6" t="s">
        <v>330</v>
      </c>
      <c r="C21" s="7" t="s">
        <v>581</v>
      </c>
      <c r="D21" s="16" t="s">
        <v>617</v>
      </c>
      <c r="E21" s="16" t="s">
        <v>618</v>
      </c>
      <c r="F21" s="8">
        <v>59.34</v>
      </c>
    </row>
    <row r="22" spans="1:6" x14ac:dyDescent="0.3">
      <c r="A22" s="6" t="s">
        <v>575</v>
      </c>
      <c r="B22" s="6" t="s">
        <v>330</v>
      </c>
      <c r="C22" s="7" t="s">
        <v>612</v>
      </c>
      <c r="D22" s="16" t="s">
        <v>539</v>
      </c>
      <c r="E22" s="16" t="s">
        <v>619</v>
      </c>
      <c r="F22" s="8">
        <v>0.3</v>
      </c>
    </row>
    <row r="23" spans="1:6" x14ac:dyDescent="0.3">
      <c r="A23" s="6" t="s">
        <v>575</v>
      </c>
      <c r="B23" s="6" t="s">
        <v>591</v>
      </c>
      <c r="C23" s="7" t="s">
        <v>552</v>
      </c>
      <c r="D23" s="16" t="s">
        <v>620</v>
      </c>
      <c r="E23" s="16" t="s">
        <v>621</v>
      </c>
      <c r="F23" s="8">
        <v>0.46</v>
      </c>
    </row>
    <row r="24" spans="1:6" x14ac:dyDescent="0.3">
      <c r="A24" s="6" t="s">
        <v>575</v>
      </c>
      <c r="B24" s="6" t="s">
        <v>610</v>
      </c>
      <c r="C24" s="7" t="s">
        <v>612</v>
      </c>
      <c r="D24" s="16" t="s">
        <v>622</v>
      </c>
      <c r="E24" s="16" t="s">
        <v>623</v>
      </c>
      <c r="F24" s="8">
        <v>5.01</v>
      </c>
    </row>
    <row r="25" spans="1:6" ht="43.2" x14ac:dyDescent="0.3">
      <c r="A25" s="6" t="s">
        <v>575</v>
      </c>
      <c r="B25" s="6" t="s">
        <v>624</v>
      </c>
      <c r="C25" s="7" t="s">
        <v>605</v>
      </c>
      <c r="D25" s="16" t="s">
        <v>625</v>
      </c>
      <c r="E25" s="16" t="s">
        <v>626</v>
      </c>
      <c r="F25" s="8">
        <v>2.15</v>
      </c>
    </row>
    <row r="26" spans="1:6" x14ac:dyDescent="0.3">
      <c r="A26" s="6" t="s">
        <v>575</v>
      </c>
      <c r="B26" s="6" t="s">
        <v>627</v>
      </c>
      <c r="C26" s="7" t="s">
        <v>602</v>
      </c>
      <c r="D26" s="16" t="s">
        <v>628</v>
      </c>
      <c r="E26" s="16" t="s">
        <v>629</v>
      </c>
      <c r="F26" s="8">
        <v>1.01</v>
      </c>
    </row>
    <row r="27" spans="1:6" ht="43.2" x14ac:dyDescent="0.3">
      <c r="A27" s="6" t="s">
        <v>575</v>
      </c>
      <c r="B27" s="6" t="s">
        <v>630</v>
      </c>
      <c r="C27" s="7" t="s">
        <v>605</v>
      </c>
      <c r="D27" s="16" t="s">
        <v>631</v>
      </c>
      <c r="E27" s="16" t="s">
        <v>632</v>
      </c>
      <c r="F27" s="8">
        <v>0.91</v>
      </c>
    </row>
    <row r="28" spans="1:6" ht="86.4" x14ac:dyDescent="0.3">
      <c r="A28" s="6" t="s">
        <v>575</v>
      </c>
      <c r="B28" s="6" t="s">
        <v>633</v>
      </c>
      <c r="C28" s="7" t="s">
        <v>615</v>
      </c>
      <c r="D28" s="16" t="s">
        <v>634</v>
      </c>
      <c r="E28" s="16" t="s">
        <v>635</v>
      </c>
      <c r="F28" s="8">
        <v>2.13</v>
      </c>
    </row>
    <row r="29" spans="1:6" ht="28.8" x14ac:dyDescent="0.3">
      <c r="A29" s="6" t="s">
        <v>575</v>
      </c>
      <c r="B29" s="6" t="s">
        <v>636</v>
      </c>
      <c r="C29" s="7" t="s">
        <v>552</v>
      </c>
      <c r="D29" s="16" t="s">
        <v>637</v>
      </c>
      <c r="E29" s="16" t="s">
        <v>638</v>
      </c>
      <c r="F29" s="8">
        <v>3.01</v>
      </c>
    </row>
    <row r="30" spans="1:6" ht="28.8" x14ac:dyDescent="0.3">
      <c r="A30" s="6" t="s">
        <v>575</v>
      </c>
      <c r="B30" s="6" t="s">
        <v>639</v>
      </c>
      <c r="C30" s="7" t="s">
        <v>612</v>
      </c>
      <c r="D30" s="16" t="s">
        <v>640</v>
      </c>
      <c r="E30" s="16" t="s">
        <v>641</v>
      </c>
      <c r="F30" s="8">
        <v>2.81</v>
      </c>
    </row>
    <row r="31" spans="1:6" ht="43.2" x14ac:dyDescent="0.3">
      <c r="A31" s="6" t="s">
        <v>575</v>
      </c>
      <c r="B31" s="6" t="s">
        <v>642</v>
      </c>
      <c r="C31" s="7" t="s">
        <v>612</v>
      </c>
      <c r="D31" s="16" t="s">
        <v>643</v>
      </c>
      <c r="E31" s="16" t="s">
        <v>644</v>
      </c>
      <c r="F31" s="8">
        <v>0.87</v>
      </c>
    </row>
    <row r="32" spans="1:6" ht="57.6" x14ac:dyDescent="0.3">
      <c r="A32" s="6" t="s">
        <v>575</v>
      </c>
      <c r="B32" s="6" t="s">
        <v>645</v>
      </c>
      <c r="C32" s="7" t="s">
        <v>539</v>
      </c>
      <c r="D32" s="16" t="s">
        <v>646</v>
      </c>
      <c r="E32" s="16" t="s">
        <v>647</v>
      </c>
      <c r="F32" s="8">
        <v>2.8</v>
      </c>
    </row>
    <row r="33" spans="1:6" ht="28.8" x14ac:dyDescent="0.3">
      <c r="A33" s="6" t="s">
        <v>575</v>
      </c>
      <c r="B33" s="6" t="s">
        <v>648</v>
      </c>
      <c r="C33" s="7" t="s">
        <v>61</v>
      </c>
      <c r="D33" s="16" t="s">
        <v>649</v>
      </c>
      <c r="E33" s="16" t="s">
        <v>650</v>
      </c>
      <c r="F33" s="8">
        <v>3.81</v>
      </c>
    </row>
    <row r="34" spans="1:6" ht="72" x14ac:dyDescent="0.3">
      <c r="A34" s="6" t="s">
        <v>575</v>
      </c>
      <c r="B34" s="6" t="s">
        <v>651</v>
      </c>
      <c r="C34" s="7" t="s">
        <v>539</v>
      </c>
      <c r="D34" s="16" t="s">
        <v>652</v>
      </c>
      <c r="E34" s="16" t="s">
        <v>653</v>
      </c>
      <c r="F34" s="8">
        <v>4.62</v>
      </c>
    </row>
    <row r="35" spans="1:6" ht="43.2" x14ac:dyDescent="0.3">
      <c r="A35" s="6" t="s">
        <v>575</v>
      </c>
      <c r="B35" s="6" t="s">
        <v>654</v>
      </c>
      <c r="C35" s="7" t="s">
        <v>244</v>
      </c>
      <c r="D35" s="16" t="s">
        <v>655</v>
      </c>
      <c r="E35" s="16" t="s">
        <v>656</v>
      </c>
      <c r="F35" s="8">
        <v>1.8</v>
      </c>
    </row>
    <row r="36" spans="1:6" ht="28.8" x14ac:dyDescent="0.3">
      <c r="A36" s="6" t="s">
        <v>575</v>
      </c>
      <c r="B36" s="6" t="s">
        <v>657</v>
      </c>
      <c r="C36" s="7" t="s">
        <v>555</v>
      </c>
      <c r="D36" s="16" t="s">
        <v>658</v>
      </c>
      <c r="E36" s="16" t="s">
        <v>659</v>
      </c>
      <c r="F36" s="8">
        <v>0.99</v>
      </c>
    </row>
    <row r="37" spans="1:6" ht="28.8" x14ac:dyDescent="0.3">
      <c r="A37" s="6" t="s">
        <v>575</v>
      </c>
      <c r="B37" s="6" t="s">
        <v>660</v>
      </c>
      <c r="C37" s="7" t="s">
        <v>588</v>
      </c>
      <c r="D37" s="16" t="s">
        <v>661</v>
      </c>
      <c r="E37" s="16" t="s">
        <v>662</v>
      </c>
      <c r="F37" s="8">
        <v>3.33</v>
      </c>
    </row>
    <row r="38" spans="1:6" ht="28.8" x14ac:dyDescent="0.3">
      <c r="A38" s="6" t="s">
        <v>575</v>
      </c>
      <c r="B38" s="6" t="s">
        <v>663</v>
      </c>
      <c r="C38" s="7" t="s">
        <v>664</v>
      </c>
      <c r="D38" s="16" t="s">
        <v>665</v>
      </c>
      <c r="E38" s="16" t="s">
        <v>666</v>
      </c>
      <c r="F38" s="8">
        <v>0.77</v>
      </c>
    </row>
    <row r="39" spans="1:6" ht="28.8" x14ac:dyDescent="0.3">
      <c r="A39" s="6" t="s">
        <v>575</v>
      </c>
      <c r="B39" s="6" t="s">
        <v>667</v>
      </c>
      <c r="C39" s="7" t="s">
        <v>539</v>
      </c>
      <c r="D39" s="16" t="s">
        <v>668</v>
      </c>
      <c r="E39" s="16" t="s">
        <v>669</v>
      </c>
      <c r="F39" s="8">
        <v>2.85</v>
      </c>
    </row>
    <row r="40" spans="1:6" ht="28.8" x14ac:dyDescent="0.3">
      <c r="A40" s="6" t="s">
        <v>575</v>
      </c>
      <c r="B40" s="6" t="s">
        <v>670</v>
      </c>
      <c r="C40" s="7" t="s">
        <v>539</v>
      </c>
      <c r="D40" s="16" t="s">
        <v>671</v>
      </c>
      <c r="E40" s="16" t="s">
        <v>672</v>
      </c>
      <c r="F40" s="8">
        <v>6.07</v>
      </c>
    </row>
    <row r="41" spans="1:6" x14ac:dyDescent="0.3">
      <c r="A41" s="6" t="s">
        <v>575</v>
      </c>
      <c r="B41" s="6" t="s">
        <v>673</v>
      </c>
      <c r="C41" s="7" t="s">
        <v>552</v>
      </c>
      <c r="D41" s="16" t="s">
        <v>674</v>
      </c>
      <c r="E41" s="16" t="s">
        <v>675</v>
      </c>
      <c r="F41" s="8">
        <v>1.06</v>
      </c>
    </row>
    <row r="42" spans="1:6" ht="28.8" x14ac:dyDescent="0.3">
      <c r="A42" s="6" t="s">
        <v>575</v>
      </c>
      <c r="B42" s="6" t="s">
        <v>676</v>
      </c>
      <c r="C42" s="7" t="s">
        <v>588</v>
      </c>
      <c r="D42" s="16" t="s">
        <v>677</v>
      </c>
      <c r="E42" s="16" t="s">
        <v>678</v>
      </c>
      <c r="F42" s="8">
        <v>2.68</v>
      </c>
    </row>
    <row r="43" spans="1:6" ht="57.6" x14ac:dyDescent="0.3">
      <c r="A43" s="6" t="s">
        <v>575</v>
      </c>
      <c r="B43" s="6" t="s">
        <v>679</v>
      </c>
      <c r="C43" s="7" t="s">
        <v>539</v>
      </c>
      <c r="D43" s="16" t="s">
        <v>680</v>
      </c>
      <c r="E43" s="16" t="s">
        <v>681</v>
      </c>
      <c r="F43" s="8">
        <v>3.93</v>
      </c>
    </row>
    <row r="44" spans="1:6" ht="43.2" x14ac:dyDescent="0.3">
      <c r="A44" s="6" t="s">
        <v>575</v>
      </c>
      <c r="B44" s="6" t="s">
        <v>682</v>
      </c>
      <c r="C44" s="7" t="s">
        <v>539</v>
      </c>
      <c r="D44" s="16" t="s">
        <v>683</v>
      </c>
      <c r="E44" s="16" t="s">
        <v>684</v>
      </c>
      <c r="F44" s="8">
        <v>6.17</v>
      </c>
    </row>
    <row r="45" spans="1:6" ht="28.8" x14ac:dyDescent="0.3">
      <c r="A45" s="6" t="s">
        <v>575</v>
      </c>
      <c r="B45" s="6" t="s">
        <v>685</v>
      </c>
      <c r="C45" s="7" t="s">
        <v>579</v>
      </c>
      <c r="D45" s="16" t="s">
        <v>686</v>
      </c>
      <c r="E45" s="16" t="s">
        <v>687</v>
      </c>
      <c r="F45" s="8">
        <v>4.54</v>
      </c>
    </row>
    <row r="46" spans="1:6" x14ac:dyDescent="0.3">
      <c r="A46" s="6" t="s">
        <v>575</v>
      </c>
      <c r="B46" s="6" t="s">
        <v>688</v>
      </c>
      <c r="C46" s="7" t="s">
        <v>581</v>
      </c>
      <c r="D46" s="16" t="s">
        <v>689</v>
      </c>
      <c r="E46" s="16" t="s">
        <v>690</v>
      </c>
      <c r="F46" s="8">
        <v>0.52</v>
      </c>
    </row>
    <row r="47" spans="1:6" s="21" customFormat="1" x14ac:dyDescent="0.3">
      <c r="A47" s="29" t="s">
        <v>80</v>
      </c>
      <c r="B47" s="30"/>
      <c r="C47" s="30"/>
      <c r="D47" s="30"/>
      <c r="E47" s="31"/>
      <c r="F47" s="9">
        <f>SUM(F4:F46)</f>
        <v>1644.7099999999996</v>
      </c>
    </row>
    <row r="49" spans="1:7" x14ac:dyDescent="0.3">
      <c r="A49" s="28" t="s">
        <v>2912</v>
      </c>
      <c r="B49" s="28"/>
      <c r="C49" s="28"/>
      <c r="D49" s="28"/>
      <c r="E49" s="28"/>
      <c r="F49" s="28"/>
      <c r="G49" s="28"/>
    </row>
  </sheetData>
  <mergeCells count="4">
    <mergeCell ref="A1:F1"/>
    <mergeCell ref="A2:F2"/>
    <mergeCell ref="A47:E47"/>
    <mergeCell ref="A49:G4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E99C2-45FC-4A71-BAEA-AC4F84F62195}">
  <dimension ref="A1:G39"/>
  <sheetViews>
    <sheetView topLeftCell="A26" workbookViewId="0">
      <selection activeCell="A39" sqref="A39:G39"/>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786</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692</v>
      </c>
      <c r="B4" s="6" t="s">
        <v>693</v>
      </c>
      <c r="C4" s="7" t="s">
        <v>581</v>
      </c>
      <c r="D4" s="16" t="s">
        <v>694</v>
      </c>
      <c r="E4" s="16" t="s">
        <v>695</v>
      </c>
      <c r="F4" s="8">
        <v>165.4</v>
      </c>
    </row>
    <row r="5" spans="1:6" x14ac:dyDescent="0.3">
      <c r="A5" s="6" t="s">
        <v>692</v>
      </c>
      <c r="B5" s="6" t="s">
        <v>696</v>
      </c>
      <c r="C5" s="7" t="s">
        <v>73</v>
      </c>
      <c r="D5" s="16" t="s">
        <v>697</v>
      </c>
      <c r="E5" s="16" t="s">
        <v>698</v>
      </c>
      <c r="F5" s="8">
        <v>49.67</v>
      </c>
    </row>
    <row r="6" spans="1:6" x14ac:dyDescent="0.3">
      <c r="A6" s="6" t="s">
        <v>692</v>
      </c>
      <c r="B6" s="6" t="s">
        <v>67</v>
      </c>
      <c r="C6" s="7" t="s">
        <v>68</v>
      </c>
      <c r="D6" s="16" t="s">
        <v>699</v>
      </c>
      <c r="E6" s="16" t="s">
        <v>700</v>
      </c>
      <c r="F6" s="8">
        <v>201.57</v>
      </c>
    </row>
    <row r="7" spans="1:6" x14ac:dyDescent="0.3">
      <c r="A7" s="6" t="s">
        <v>692</v>
      </c>
      <c r="B7" s="6" t="s">
        <v>701</v>
      </c>
      <c r="C7" s="7" t="s">
        <v>702</v>
      </c>
      <c r="D7" s="16" t="s">
        <v>703</v>
      </c>
      <c r="E7" s="16" t="s">
        <v>704</v>
      </c>
      <c r="F7" s="8">
        <v>4.0999999999999996</v>
      </c>
    </row>
    <row r="8" spans="1:6" x14ac:dyDescent="0.3">
      <c r="A8" s="6" t="s">
        <v>692</v>
      </c>
      <c r="B8" s="6" t="s">
        <v>705</v>
      </c>
      <c r="C8" s="7" t="s">
        <v>73</v>
      </c>
      <c r="D8" s="16" t="s">
        <v>73</v>
      </c>
      <c r="E8" s="16" t="s">
        <v>706</v>
      </c>
      <c r="F8" s="8">
        <v>63.26</v>
      </c>
    </row>
    <row r="9" spans="1:6" x14ac:dyDescent="0.3">
      <c r="A9" s="6" t="s">
        <v>692</v>
      </c>
      <c r="B9" s="6" t="s">
        <v>707</v>
      </c>
      <c r="C9" s="7" t="s">
        <v>581</v>
      </c>
      <c r="D9" s="16" t="s">
        <v>581</v>
      </c>
      <c r="E9" s="16" t="s">
        <v>708</v>
      </c>
      <c r="F9" s="8">
        <v>15.93</v>
      </c>
    </row>
    <row r="10" spans="1:6" x14ac:dyDescent="0.3">
      <c r="A10" s="6" t="s">
        <v>692</v>
      </c>
      <c r="B10" s="6" t="s">
        <v>709</v>
      </c>
      <c r="C10" s="7" t="s">
        <v>710</v>
      </c>
      <c r="D10" s="16" t="s">
        <v>711</v>
      </c>
      <c r="E10" s="16" t="s">
        <v>712</v>
      </c>
      <c r="F10" s="8">
        <v>2.0499999999999998</v>
      </c>
    </row>
    <row r="11" spans="1:6" x14ac:dyDescent="0.3">
      <c r="A11" s="6" t="s">
        <v>692</v>
      </c>
      <c r="B11" s="6" t="s">
        <v>581</v>
      </c>
      <c r="C11" s="7" t="s">
        <v>597</v>
      </c>
      <c r="D11" s="16" t="s">
        <v>707</v>
      </c>
      <c r="E11" s="16" t="s">
        <v>713</v>
      </c>
      <c r="F11" s="8">
        <v>156.22</v>
      </c>
    </row>
    <row r="12" spans="1:6" x14ac:dyDescent="0.3">
      <c r="A12" s="6" t="s">
        <v>692</v>
      </c>
      <c r="B12" s="6" t="s">
        <v>581</v>
      </c>
      <c r="C12" s="7" t="s">
        <v>693</v>
      </c>
      <c r="D12" s="16" t="s">
        <v>703</v>
      </c>
      <c r="E12" s="16" t="s">
        <v>714</v>
      </c>
      <c r="F12" s="8">
        <v>189.87</v>
      </c>
    </row>
    <row r="13" spans="1:6" x14ac:dyDescent="0.3">
      <c r="A13" s="6" t="s">
        <v>692</v>
      </c>
      <c r="B13" s="6" t="s">
        <v>73</v>
      </c>
      <c r="C13" s="7" t="s">
        <v>68</v>
      </c>
      <c r="D13" s="16" t="s">
        <v>705</v>
      </c>
      <c r="E13" s="16" t="s">
        <v>715</v>
      </c>
      <c r="F13" s="8">
        <v>69.510000000000005</v>
      </c>
    </row>
    <row r="14" spans="1:6" x14ac:dyDescent="0.3">
      <c r="A14" s="6" t="s">
        <v>692</v>
      </c>
      <c r="B14" s="6" t="s">
        <v>73</v>
      </c>
      <c r="C14" s="7" t="s">
        <v>705</v>
      </c>
      <c r="D14" s="16" t="s">
        <v>699</v>
      </c>
      <c r="E14" s="16" t="s">
        <v>716</v>
      </c>
      <c r="F14" s="8">
        <v>83.76</v>
      </c>
    </row>
    <row r="15" spans="1:6" x14ac:dyDescent="0.3">
      <c r="A15" s="6" t="s">
        <v>692</v>
      </c>
      <c r="B15" s="6" t="s">
        <v>539</v>
      </c>
      <c r="C15" s="7" t="s">
        <v>597</v>
      </c>
      <c r="D15" s="16" t="s">
        <v>699</v>
      </c>
      <c r="E15" s="16" t="s">
        <v>717</v>
      </c>
      <c r="F15" s="8">
        <v>111.82</v>
      </c>
    </row>
    <row r="16" spans="1:6" x14ac:dyDescent="0.3">
      <c r="A16" s="6" t="s">
        <v>692</v>
      </c>
      <c r="B16" s="6" t="s">
        <v>718</v>
      </c>
      <c r="C16" s="7" t="s">
        <v>719</v>
      </c>
      <c r="D16" s="16" t="s">
        <v>581</v>
      </c>
      <c r="E16" s="16" t="s">
        <v>720</v>
      </c>
      <c r="F16" s="8">
        <v>0.8</v>
      </c>
    </row>
    <row r="17" spans="1:6" x14ac:dyDescent="0.3">
      <c r="A17" s="6" t="s">
        <v>692</v>
      </c>
      <c r="B17" s="6" t="s">
        <v>721</v>
      </c>
      <c r="C17" s="7" t="s">
        <v>722</v>
      </c>
      <c r="D17" s="16" t="s">
        <v>539</v>
      </c>
      <c r="E17" s="16" t="s">
        <v>723</v>
      </c>
      <c r="F17" s="8">
        <v>5.56</v>
      </c>
    </row>
    <row r="18" spans="1:6" x14ac:dyDescent="0.3">
      <c r="A18" s="6" t="s">
        <v>692</v>
      </c>
      <c r="B18" s="6" t="s">
        <v>724</v>
      </c>
      <c r="C18" s="7" t="s">
        <v>67</v>
      </c>
      <c r="D18" s="16" t="s">
        <v>725</v>
      </c>
      <c r="E18" s="16" t="s">
        <v>726</v>
      </c>
      <c r="F18" s="8">
        <v>2.64</v>
      </c>
    </row>
    <row r="19" spans="1:6" x14ac:dyDescent="0.3">
      <c r="A19" s="6" t="s">
        <v>692</v>
      </c>
      <c r="B19" s="6" t="s">
        <v>727</v>
      </c>
      <c r="C19" s="7" t="s">
        <v>728</v>
      </c>
      <c r="D19" s="16" t="s">
        <v>729</v>
      </c>
      <c r="E19" s="16" t="s">
        <v>730</v>
      </c>
      <c r="F19" s="8">
        <v>1.96</v>
      </c>
    </row>
    <row r="20" spans="1:6" x14ac:dyDescent="0.3">
      <c r="A20" s="6" t="s">
        <v>692</v>
      </c>
      <c r="B20" s="6" t="s">
        <v>725</v>
      </c>
      <c r="C20" s="7" t="s">
        <v>724</v>
      </c>
      <c r="D20" s="16" t="s">
        <v>731</v>
      </c>
      <c r="E20" s="16" t="s">
        <v>732</v>
      </c>
      <c r="F20" s="8">
        <v>6.54</v>
      </c>
    </row>
    <row r="21" spans="1:6" ht="43.2" x14ac:dyDescent="0.3">
      <c r="A21" s="6" t="s">
        <v>692</v>
      </c>
      <c r="B21" s="6" t="s">
        <v>733</v>
      </c>
      <c r="C21" s="7" t="s">
        <v>721</v>
      </c>
      <c r="D21" s="16" t="s">
        <v>734</v>
      </c>
      <c r="E21" s="16" t="s">
        <v>735</v>
      </c>
      <c r="F21" s="8">
        <v>4.5199999999999996</v>
      </c>
    </row>
    <row r="22" spans="1:6" ht="43.2" x14ac:dyDescent="0.3">
      <c r="A22" s="6" t="s">
        <v>692</v>
      </c>
      <c r="B22" s="6" t="s">
        <v>736</v>
      </c>
      <c r="C22" s="7" t="s">
        <v>709</v>
      </c>
      <c r="D22" s="16" t="s">
        <v>737</v>
      </c>
      <c r="E22" s="16" t="s">
        <v>738</v>
      </c>
      <c r="F22" s="8">
        <v>1.38</v>
      </c>
    </row>
    <row r="23" spans="1:6" ht="43.2" x14ac:dyDescent="0.3">
      <c r="A23" s="6" t="s">
        <v>692</v>
      </c>
      <c r="B23" s="6" t="s">
        <v>739</v>
      </c>
      <c r="C23" s="7" t="s">
        <v>709</v>
      </c>
      <c r="D23" s="16" t="s">
        <v>740</v>
      </c>
      <c r="E23" s="16" t="s">
        <v>741</v>
      </c>
      <c r="F23" s="8">
        <v>0.97</v>
      </c>
    </row>
    <row r="24" spans="1:6" ht="43.2" x14ac:dyDescent="0.3">
      <c r="A24" s="6" t="s">
        <v>692</v>
      </c>
      <c r="B24" s="6" t="s">
        <v>742</v>
      </c>
      <c r="C24" s="7" t="s">
        <v>727</v>
      </c>
      <c r="D24" s="16" t="s">
        <v>743</v>
      </c>
      <c r="E24" s="16" t="s">
        <v>744</v>
      </c>
      <c r="F24" s="8">
        <v>2.15</v>
      </c>
    </row>
    <row r="25" spans="1:6" ht="86.4" x14ac:dyDescent="0.3">
      <c r="A25" s="6" t="s">
        <v>692</v>
      </c>
      <c r="B25" s="6" t="s">
        <v>745</v>
      </c>
      <c r="C25" s="7" t="s">
        <v>73</v>
      </c>
      <c r="D25" s="16" t="s">
        <v>746</v>
      </c>
      <c r="E25" s="16" t="s">
        <v>747</v>
      </c>
      <c r="F25" s="8">
        <v>5.13</v>
      </c>
    </row>
    <row r="26" spans="1:6" ht="43.2" x14ac:dyDescent="0.3">
      <c r="A26" s="6" t="s">
        <v>692</v>
      </c>
      <c r="B26" s="6" t="s">
        <v>748</v>
      </c>
      <c r="C26" s="7" t="s">
        <v>73</v>
      </c>
      <c r="D26" s="16" t="s">
        <v>749</v>
      </c>
      <c r="E26" s="16" t="s">
        <v>750</v>
      </c>
      <c r="F26" s="8">
        <v>1.77</v>
      </c>
    </row>
    <row r="27" spans="1:6" ht="28.8" x14ac:dyDescent="0.3">
      <c r="A27" s="6" t="s">
        <v>692</v>
      </c>
      <c r="B27" s="6" t="s">
        <v>751</v>
      </c>
      <c r="C27" s="7" t="s">
        <v>721</v>
      </c>
      <c r="D27" s="16" t="s">
        <v>752</v>
      </c>
      <c r="E27" s="16" t="s">
        <v>753</v>
      </c>
      <c r="F27" s="8">
        <v>1.04</v>
      </c>
    </row>
    <row r="28" spans="1:6" ht="28.8" x14ac:dyDescent="0.3">
      <c r="A28" s="6" t="s">
        <v>692</v>
      </c>
      <c r="B28" s="6" t="s">
        <v>754</v>
      </c>
      <c r="C28" s="7" t="s">
        <v>67</v>
      </c>
      <c r="D28" s="16" t="s">
        <v>755</v>
      </c>
      <c r="E28" s="16" t="s">
        <v>756</v>
      </c>
      <c r="F28" s="8">
        <v>0.54</v>
      </c>
    </row>
    <row r="29" spans="1:6" ht="43.2" x14ac:dyDescent="0.3">
      <c r="A29" s="6" t="s">
        <v>692</v>
      </c>
      <c r="B29" s="6" t="s">
        <v>757</v>
      </c>
      <c r="C29" s="7" t="s">
        <v>705</v>
      </c>
      <c r="D29" s="16" t="s">
        <v>758</v>
      </c>
      <c r="E29" s="16" t="s">
        <v>759</v>
      </c>
      <c r="F29" s="8">
        <v>5.05</v>
      </c>
    </row>
    <row r="30" spans="1:6" ht="28.8" x14ac:dyDescent="0.3">
      <c r="A30" s="6" t="s">
        <v>692</v>
      </c>
      <c r="B30" s="6" t="s">
        <v>760</v>
      </c>
      <c r="C30" s="7" t="s">
        <v>581</v>
      </c>
      <c r="D30" s="16" t="s">
        <v>761</v>
      </c>
      <c r="E30" s="16" t="s">
        <v>762</v>
      </c>
      <c r="F30" s="8">
        <v>1.81</v>
      </c>
    </row>
    <row r="31" spans="1:6" ht="43.2" x14ac:dyDescent="0.3">
      <c r="A31" s="6" t="s">
        <v>692</v>
      </c>
      <c r="B31" s="6" t="s">
        <v>763</v>
      </c>
      <c r="C31" s="7" t="s">
        <v>67</v>
      </c>
      <c r="D31" s="16" t="s">
        <v>764</v>
      </c>
      <c r="E31" s="16" t="s">
        <v>765</v>
      </c>
      <c r="F31" s="8">
        <v>0.45</v>
      </c>
    </row>
    <row r="32" spans="1:6" ht="28.8" x14ac:dyDescent="0.3">
      <c r="A32" s="6" t="s">
        <v>692</v>
      </c>
      <c r="B32" s="6" t="s">
        <v>766</v>
      </c>
      <c r="C32" s="7" t="s">
        <v>581</v>
      </c>
      <c r="D32" s="16" t="s">
        <v>767</v>
      </c>
      <c r="E32" s="16" t="s">
        <v>768</v>
      </c>
      <c r="F32" s="8">
        <v>0.85</v>
      </c>
    </row>
    <row r="33" spans="1:7" ht="57.6" x14ac:dyDescent="0.3">
      <c r="A33" s="6" t="s">
        <v>692</v>
      </c>
      <c r="B33" s="6" t="s">
        <v>769</v>
      </c>
      <c r="C33" s="7" t="s">
        <v>718</v>
      </c>
      <c r="D33" s="16" t="s">
        <v>770</v>
      </c>
      <c r="E33" s="16" t="s">
        <v>771</v>
      </c>
      <c r="F33" s="8">
        <v>0.37</v>
      </c>
    </row>
    <row r="34" spans="1:7" ht="43.2" x14ac:dyDescent="0.3">
      <c r="A34" s="6" t="s">
        <v>692</v>
      </c>
      <c r="B34" s="6" t="s">
        <v>772</v>
      </c>
      <c r="C34" s="7" t="s">
        <v>727</v>
      </c>
      <c r="D34" s="16" t="s">
        <v>773</v>
      </c>
      <c r="E34" s="16" t="s">
        <v>774</v>
      </c>
      <c r="F34" s="8">
        <v>12.65</v>
      </c>
    </row>
    <row r="35" spans="1:7" ht="28.8" x14ac:dyDescent="0.3">
      <c r="A35" s="6" t="s">
        <v>692</v>
      </c>
      <c r="B35" s="6" t="s">
        <v>775</v>
      </c>
      <c r="C35" s="7" t="s">
        <v>776</v>
      </c>
      <c r="D35" s="16" t="s">
        <v>777</v>
      </c>
      <c r="E35" s="16" t="s">
        <v>778</v>
      </c>
      <c r="F35" s="8">
        <v>1.21</v>
      </c>
    </row>
    <row r="36" spans="1:7" ht="57.6" x14ac:dyDescent="0.3">
      <c r="A36" s="6" t="s">
        <v>692</v>
      </c>
      <c r="B36" s="6" t="s">
        <v>779</v>
      </c>
      <c r="C36" s="7" t="s">
        <v>705</v>
      </c>
      <c r="D36" s="16" t="s">
        <v>780</v>
      </c>
      <c r="E36" s="16" t="s">
        <v>781</v>
      </c>
      <c r="F36" s="8">
        <v>1.01</v>
      </c>
    </row>
    <row r="37" spans="1:7" s="21" customFormat="1" x14ac:dyDescent="0.3">
      <c r="A37" s="29" t="s">
        <v>80</v>
      </c>
      <c r="B37" s="30"/>
      <c r="C37" s="30"/>
      <c r="D37" s="30"/>
      <c r="E37" s="31"/>
      <c r="F37" s="9">
        <f>SUM(F4:F36)</f>
        <v>1171.5600000000002</v>
      </c>
    </row>
    <row r="39" spans="1:7" x14ac:dyDescent="0.3">
      <c r="A39" s="28" t="s">
        <v>2912</v>
      </c>
      <c r="B39" s="28"/>
      <c r="C39" s="28"/>
      <c r="D39" s="28"/>
      <c r="E39" s="28"/>
      <c r="F39" s="28"/>
      <c r="G39" s="28"/>
    </row>
  </sheetData>
  <mergeCells count="4">
    <mergeCell ref="A1:F1"/>
    <mergeCell ref="A2:F2"/>
    <mergeCell ref="A37:E37"/>
    <mergeCell ref="A39:G3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4E31A-DE4B-4CF1-BFC1-CC2D71EC22E0}">
  <dimension ref="A1:G40"/>
  <sheetViews>
    <sheetView topLeftCell="A32" workbookViewId="0">
      <selection activeCell="A40" sqref="A40:G40"/>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787</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788</v>
      </c>
      <c r="B4" s="6" t="s">
        <v>789</v>
      </c>
      <c r="C4" s="7" t="s">
        <v>790</v>
      </c>
      <c r="D4" s="16" t="s">
        <v>791</v>
      </c>
      <c r="E4" s="16" t="s">
        <v>792</v>
      </c>
      <c r="F4" s="8">
        <v>27.15</v>
      </c>
    </row>
    <row r="5" spans="1:6" x14ac:dyDescent="0.3">
      <c r="A5" s="6" t="s">
        <v>788</v>
      </c>
      <c r="B5" s="6" t="s">
        <v>793</v>
      </c>
      <c r="C5" s="7" t="s">
        <v>789</v>
      </c>
      <c r="D5" s="16" t="s">
        <v>274</v>
      </c>
      <c r="E5" s="16" t="s">
        <v>794</v>
      </c>
      <c r="F5" s="8">
        <v>8.31</v>
      </c>
    </row>
    <row r="6" spans="1:6" x14ac:dyDescent="0.3">
      <c r="A6" s="6" t="s">
        <v>788</v>
      </c>
      <c r="B6" s="6" t="s">
        <v>795</v>
      </c>
      <c r="C6" s="7" t="s">
        <v>789</v>
      </c>
      <c r="D6" s="16" t="s">
        <v>789</v>
      </c>
      <c r="E6" s="16" t="s">
        <v>796</v>
      </c>
      <c r="F6" s="8">
        <v>4.01</v>
      </c>
    </row>
    <row r="7" spans="1:6" x14ac:dyDescent="0.3">
      <c r="A7" s="6" t="s">
        <v>788</v>
      </c>
      <c r="B7" s="6" t="s">
        <v>797</v>
      </c>
      <c r="C7" s="7" t="s">
        <v>795</v>
      </c>
      <c r="D7" s="16" t="s">
        <v>798</v>
      </c>
      <c r="E7" s="16" t="s">
        <v>799</v>
      </c>
      <c r="F7" s="8">
        <v>14.98</v>
      </c>
    </row>
    <row r="8" spans="1:6" x14ac:dyDescent="0.3">
      <c r="A8" s="6" t="s">
        <v>788</v>
      </c>
      <c r="B8" s="6" t="s">
        <v>800</v>
      </c>
      <c r="C8" s="7" t="s">
        <v>801</v>
      </c>
      <c r="D8" s="16" t="s">
        <v>802</v>
      </c>
      <c r="E8" s="16" t="s">
        <v>803</v>
      </c>
      <c r="F8" s="8">
        <v>6.65</v>
      </c>
    </row>
    <row r="9" spans="1:6" ht="28.8" x14ac:dyDescent="0.3">
      <c r="A9" s="6" t="s">
        <v>788</v>
      </c>
      <c r="B9" s="6" t="s">
        <v>801</v>
      </c>
      <c r="C9" s="7" t="s">
        <v>804</v>
      </c>
      <c r="D9" s="16" t="s">
        <v>805</v>
      </c>
      <c r="E9" s="16" t="s">
        <v>806</v>
      </c>
      <c r="F9" s="8">
        <v>101.97</v>
      </c>
    </row>
    <row r="10" spans="1:6" x14ac:dyDescent="0.3">
      <c r="A10" s="6" t="s">
        <v>788</v>
      </c>
      <c r="B10" s="6" t="s">
        <v>265</v>
      </c>
      <c r="C10" s="7" t="s">
        <v>807</v>
      </c>
      <c r="D10" s="16" t="s">
        <v>808</v>
      </c>
      <c r="E10" s="16" t="s">
        <v>809</v>
      </c>
      <c r="F10" s="8">
        <v>24.15</v>
      </c>
    </row>
    <row r="11" spans="1:6" x14ac:dyDescent="0.3">
      <c r="A11" s="6" t="s">
        <v>788</v>
      </c>
      <c r="B11" s="6" t="s">
        <v>810</v>
      </c>
      <c r="C11" s="7" t="s">
        <v>811</v>
      </c>
      <c r="D11" s="16" t="s">
        <v>812</v>
      </c>
      <c r="E11" s="16" t="s">
        <v>813</v>
      </c>
      <c r="F11" s="8">
        <v>7.34</v>
      </c>
    </row>
    <row r="12" spans="1:6" x14ac:dyDescent="0.3">
      <c r="A12" s="6" t="s">
        <v>788</v>
      </c>
      <c r="B12" s="6" t="s">
        <v>811</v>
      </c>
      <c r="C12" s="7" t="s">
        <v>807</v>
      </c>
      <c r="D12" s="16" t="s">
        <v>814</v>
      </c>
      <c r="E12" s="16" t="s">
        <v>815</v>
      </c>
      <c r="F12" s="8">
        <v>6.41</v>
      </c>
    </row>
    <row r="13" spans="1:6" x14ac:dyDescent="0.3">
      <c r="A13" s="6" t="s">
        <v>788</v>
      </c>
      <c r="B13" s="6" t="s">
        <v>543</v>
      </c>
      <c r="C13" s="7" t="s">
        <v>816</v>
      </c>
      <c r="D13" s="16" t="s">
        <v>817</v>
      </c>
      <c r="E13" s="16" t="s">
        <v>818</v>
      </c>
      <c r="F13" s="8">
        <v>2.4700000000000002</v>
      </c>
    </row>
    <row r="14" spans="1:6" x14ac:dyDescent="0.3">
      <c r="A14" s="6" t="s">
        <v>788</v>
      </c>
      <c r="B14" s="6" t="s">
        <v>819</v>
      </c>
      <c r="C14" s="7" t="s">
        <v>807</v>
      </c>
      <c r="D14" s="16" t="s">
        <v>543</v>
      </c>
      <c r="E14" s="16" t="s">
        <v>820</v>
      </c>
      <c r="F14" s="8">
        <v>1.1200000000000001</v>
      </c>
    </row>
    <row r="15" spans="1:6" x14ac:dyDescent="0.3">
      <c r="A15" s="6" t="s">
        <v>788</v>
      </c>
      <c r="B15" s="6" t="s">
        <v>816</v>
      </c>
      <c r="C15" s="7" t="s">
        <v>543</v>
      </c>
      <c r="D15" s="16" t="s">
        <v>821</v>
      </c>
      <c r="E15" s="16" t="s">
        <v>822</v>
      </c>
      <c r="F15" s="8">
        <v>2.93</v>
      </c>
    </row>
    <row r="16" spans="1:6" x14ac:dyDescent="0.3">
      <c r="A16" s="6" t="s">
        <v>788</v>
      </c>
      <c r="B16" s="6" t="s">
        <v>821</v>
      </c>
      <c r="C16" s="7" t="s">
        <v>816</v>
      </c>
      <c r="D16" s="16" t="s">
        <v>823</v>
      </c>
      <c r="E16" s="16" t="s">
        <v>824</v>
      </c>
      <c r="F16" s="8">
        <v>7.53</v>
      </c>
    </row>
    <row r="17" spans="1:6" x14ac:dyDescent="0.3">
      <c r="A17" s="6" t="s">
        <v>788</v>
      </c>
      <c r="B17" s="6" t="s">
        <v>807</v>
      </c>
      <c r="C17" s="7" t="s">
        <v>265</v>
      </c>
      <c r="D17" s="16" t="s">
        <v>816</v>
      </c>
      <c r="E17" s="16" t="s">
        <v>825</v>
      </c>
      <c r="F17" s="8">
        <v>6.39</v>
      </c>
    </row>
    <row r="18" spans="1:6" x14ac:dyDescent="0.3">
      <c r="A18" s="6" t="s">
        <v>788</v>
      </c>
      <c r="B18" s="6" t="s">
        <v>826</v>
      </c>
      <c r="C18" s="7" t="s">
        <v>827</v>
      </c>
      <c r="D18" s="16" t="s">
        <v>828</v>
      </c>
      <c r="E18" s="16" t="s">
        <v>829</v>
      </c>
      <c r="F18" s="8">
        <v>1.74</v>
      </c>
    </row>
    <row r="19" spans="1:6" x14ac:dyDescent="0.3">
      <c r="A19" s="6" t="s">
        <v>788</v>
      </c>
      <c r="B19" s="6" t="s">
        <v>830</v>
      </c>
      <c r="C19" s="7" t="s">
        <v>338</v>
      </c>
      <c r="D19" s="16" t="s">
        <v>827</v>
      </c>
      <c r="E19" s="16" t="s">
        <v>831</v>
      </c>
      <c r="F19" s="8">
        <v>3.46</v>
      </c>
    </row>
    <row r="20" spans="1:6" x14ac:dyDescent="0.3">
      <c r="A20" s="6" t="s">
        <v>788</v>
      </c>
      <c r="B20" s="6" t="s">
        <v>827</v>
      </c>
      <c r="C20" s="7" t="s">
        <v>826</v>
      </c>
      <c r="D20" s="16" t="s">
        <v>832</v>
      </c>
      <c r="E20" s="16" t="s">
        <v>833</v>
      </c>
      <c r="F20" s="8">
        <v>0.41</v>
      </c>
    </row>
    <row r="21" spans="1:6" x14ac:dyDescent="0.3">
      <c r="A21" s="6" t="s">
        <v>788</v>
      </c>
      <c r="B21" s="6" t="s">
        <v>827</v>
      </c>
      <c r="C21" s="7" t="s">
        <v>830</v>
      </c>
      <c r="D21" s="16" t="s">
        <v>834</v>
      </c>
      <c r="E21" s="16" t="s">
        <v>835</v>
      </c>
      <c r="F21" s="8">
        <v>7.47</v>
      </c>
    </row>
    <row r="22" spans="1:6" x14ac:dyDescent="0.3">
      <c r="A22" s="6" t="s">
        <v>788</v>
      </c>
      <c r="B22" s="6" t="s">
        <v>832</v>
      </c>
      <c r="C22" s="7" t="s">
        <v>836</v>
      </c>
      <c r="D22" s="16" t="s">
        <v>827</v>
      </c>
      <c r="E22" s="16" t="s">
        <v>837</v>
      </c>
      <c r="F22" s="8">
        <v>1.1299999999999999</v>
      </c>
    </row>
    <row r="23" spans="1:6" x14ac:dyDescent="0.3">
      <c r="A23" s="6" t="s">
        <v>788</v>
      </c>
      <c r="B23" s="6" t="s">
        <v>338</v>
      </c>
      <c r="C23" s="7" t="s">
        <v>826</v>
      </c>
      <c r="D23" s="16" t="s">
        <v>830</v>
      </c>
      <c r="E23" s="16" t="s">
        <v>838</v>
      </c>
      <c r="F23" s="8">
        <v>2.0499999999999998</v>
      </c>
    </row>
    <row r="24" spans="1:6" x14ac:dyDescent="0.3">
      <c r="A24" s="6" t="s">
        <v>788</v>
      </c>
      <c r="B24" s="6" t="s">
        <v>839</v>
      </c>
      <c r="C24" s="7" t="s">
        <v>789</v>
      </c>
      <c r="D24" s="16" t="s">
        <v>840</v>
      </c>
      <c r="E24" s="16" t="s">
        <v>841</v>
      </c>
      <c r="F24" s="8">
        <v>6.29</v>
      </c>
    </row>
    <row r="25" spans="1:6" x14ac:dyDescent="0.3">
      <c r="A25" s="6" t="s">
        <v>788</v>
      </c>
      <c r="B25" s="6" t="s">
        <v>790</v>
      </c>
      <c r="C25" s="7" t="s">
        <v>789</v>
      </c>
      <c r="D25" s="16" t="s">
        <v>842</v>
      </c>
      <c r="E25" s="16" t="s">
        <v>843</v>
      </c>
      <c r="F25" s="8">
        <v>14.53</v>
      </c>
    </row>
    <row r="26" spans="1:6" x14ac:dyDescent="0.3">
      <c r="A26" s="6" t="s">
        <v>788</v>
      </c>
      <c r="B26" s="6" t="s">
        <v>274</v>
      </c>
      <c r="C26" s="7" t="s">
        <v>793</v>
      </c>
      <c r="D26" s="16" t="s">
        <v>844</v>
      </c>
      <c r="E26" s="16" t="s">
        <v>845</v>
      </c>
      <c r="F26" s="8">
        <v>5.65</v>
      </c>
    </row>
    <row r="27" spans="1:6" ht="28.8" x14ac:dyDescent="0.3">
      <c r="A27" s="6" t="s">
        <v>788</v>
      </c>
      <c r="B27" s="6" t="s">
        <v>846</v>
      </c>
      <c r="C27" s="7" t="s">
        <v>847</v>
      </c>
      <c r="D27" s="16" t="s">
        <v>848</v>
      </c>
      <c r="E27" s="16" t="s">
        <v>849</v>
      </c>
      <c r="F27" s="8">
        <v>0.41</v>
      </c>
    </row>
    <row r="28" spans="1:6" ht="28.8" x14ac:dyDescent="0.3">
      <c r="A28" s="6" t="s">
        <v>788</v>
      </c>
      <c r="B28" s="6" t="s">
        <v>850</v>
      </c>
      <c r="C28" s="7" t="s">
        <v>851</v>
      </c>
      <c r="D28" s="16" t="s">
        <v>852</v>
      </c>
      <c r="E28" s="16" t="s">
        <v>853</v>
      </c>
      <c r="F28" s="8">
        <v>2.7</v>
      </c>
    </row>
    <row r="29" spans="1:6" x14ac:dyDescent="0.3">
      <c r="A29" s="6" t="s">
        <v>788</v>
      </c>
      <c r="B29" s="6" t="s">
        <v>854</v>
      </c>
      <c r="C29" s="7" t="s">
        <v>789</v>
      </c>
      <c r="D29" s="16" t="s">
        <v>855</v>
      </c>
      <c r="E29" s="16" t="s">
        <v>856</v>
      </c>
      <c r="F29" s="8">
        <v>2.15</v>
      </c>
    </row>
    <row r="30" spans="1:6" ht="28.8" x14ac:dyDescent="0.3">
      <c r="A30" s="6" t="s">
        <v>788</v>
      </c>
      <c r="B30" s="6" t="s">
        <v>857</v>
      </c>
      <c r="C30" s="7" t="s">
        <v>839</v>
      </c>
      <c r="D30" s="16" t="s">
        <v>858</v>
      </c>
      <c r="E30" s="16" t="s">
        <v>859</v>
      </c>
      <c r="F30" s="8">
        <v>2.63</v>
      </c>
    </row>
    <row r="31" spans="1:6" ht="28.8" x14ac:dyDescent="0.3">
      <c r="A31" s="6" t="s">
        <v>788</v>
      </c>
      <c r="B31" s="6" t="s">
        <v>860</v>
      </c>
      <c r="C31" s="7" t="s">
        <v>816</v>
      </c>
      <c r="D31" s="16" t="s">
        <v>861</v>
      </c>
      <c r="E31" s="16" t="s">
        <v>862</v>
      </c>
      <c r="F31" s="8">
        <v>0.91</v>
      </c>
    </row>
    <row r="32" spans="1:6" s="20" customFormat="1" x14ac:dyDescent="0.3">
      <c r="A32" s="6" t="s">
        <v>788</v>
      </c>
      <c r="B32" s="6" t="s">
        <v>863</v>
      </c>
      <c r="C32" s="7" t="s">
        <v>816</v>
      </c>
      <c r="D32" s="16" t="s">
        <v>864</v>
      </c>
      <c r="E32" s="16" t="s">
        <v>865</v>
      </c>
      <c r="F32" s="8">
        <v>0.6</v>
      </c>
    </row>
    <row r="33" spans="1:7" s="20" customFormat="1" x14ac:dyDescent="0.3">
      <c r="A33" s="6" t="s">
        <v>788</v>
      </c>
      <c r="B33" s="6" t="s">
        <v>866</v>
      </c>
      <c r="C33" s="7" t="s">
        <v>800</v>
      </c>
      <c r="D33" s="16" t="s">
        <v>867</v>
      </c>
      <c r="E33" s="16" t="s">
        <v>868</v>
      </c>
      <c r="F33" s="8">
        <v>1.18</v>
      </c>
    </row>
    <row r="34" spans="1:7" s="20" customFormat="1" ht="28.8" x14ac:dyDescent="0.3">
      <c r="A34" s="6" t="s">
        <v>788</v>
      </c>
      <c r="B34" s="6" t="s">
        <v>869</v>
      </c>
      <c r="C34" s="7" t="s">
        <v>801</v>
      </c>
      <c r="D34" s="16" t="s">
        <v>870</v>
      </c>
      <c r="E34" s="16" t="s">
        <v>871</v>
      </c>
      <c r="F34" s="8">
        <v>0.19</v>
      </c>
    </row>
    <row r="35" spans="1:7" ht="28.8" x14ac:dyDescent="0.3">
      <c r="A35" s="6" t="s">
        <v>788</v>
      </c>
      <c r="B35" s="6" t="s">
        <v>872</v>
      </c>
      <c r="C35" s="7" t="s">
        <v>873</v>
      </c>
      <c r="D35" s="16" t="s">
        <v>874</v>
      </c>
      <c r="E35" s="16" t="s">
        <v>875</v>
      </c>
      <c r="F35" s="8">
        <v>2.65</v>
      </c>
    </row>
    <row r="36" spans="1:7" ht="28.8" x14ac:dyDescent="0.3">
      <c r="A36" s="6" t="s">
        <v>788</v>
      </c>
      <c r="B36" s="6" t="s">
        <v>876</v>
      </c>
      <c r="C36" s="7" t="s">
        <v>801</v>
      </c>
      <c r="D36" s="16" t="s">
        <v>877</v>
      </c>
      <c r="E36" s="16" t="s">
        <v>878</v>
      </c>
      <c r="F36" s="8">
        <v>0.64</v>
      </c>
    </row>
    <row r="37" spans="1:7" x14ac:dyDescent="0.3">
      <c r="A37" s="6" t="s">
        <v>788</v>
      </c>
      <c r="B37" s="6" t="s">
        <v>879</v>
      </c>
      <c r="C37" s="7" t="s">
        <v>832</v>
      </c>
      <c r="D37" s="16" t="s">
        <v>880</v>
      </c>
      <c r="E37" s="16" t="s">
        <v>881</v>
      </c>
      <c r="F37" s="8">
        <v>0.59</v>
      </c>
    </row>
    <row r="38" spans="1:7" s="21" customFormat="1" x14ac:dyDescent="0.3">
      <c r="A38" s="29" t="s">
        <v>80</v>
      </c>
      <c r="B38" s="30"/>
      <c r="C38" s="30"/>
      <c r="D38" s="30"/>
      <c r="E38" s="31"/>
      <c r="F38" s="9">
        <f>SUM(F4:F37)</f>
        <v>278.78999999999996</v>
      </c>
    </row>
    <row r="40" spans="1:7" x14ac:dyDescent="0.3">
      <c r="A40" s="28" t="s">
        <v>2912</v>
      </c>
      <c r="B40" s="28"/>
      <c r="C40" s="28"/>
      <c r="D40" s="28"/>
      <c r="E40" s="28"/>
      <c r="F40" s="28"/>
      <c r="G40" s="28"/>
    </row>
  </sheetData>
  <mergeCells count="4">
    <mergeCell ref="A1:F1"/>
    <mergeCell ref="A2:F2"/>
    <mergeCell ref="A38:E38"/>
    <mergeCell ref="A40:G4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96D96-9438-4CB0-AB63-65D855242A60}">
  <dimension ref="A1:G10"/>
  <sheetViews>
    <sheetView workbookViewId="0">
      <selection activeCell="A10" sqref="A10:G10"/>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895</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882</v>
      </c>
      <c r="B4" s="6" t="s">
        <v>165</v>
      </c>
      <c r="C4" s="7" t="s">
        <v>883</v>
      </c>
      <c r="D4" s="7" t="s">
        <v>884</v>
      </c>
      <c r="E4" s="7" t="s">
        <v>885</v>
      </c>
      <c r="F4" s="8">
        <v>124.24</v>
      </c>
    </row>
    <row r="5" spans="1:7" x14ac:dyDescent="0.3">
      <c r="A5" s="6" t="s">
        <v>882</v>
      </c>
      <c r="B5" s="6" t="s">
        <v>535</v>
      </c>
      <c r="C5" s="7" t="s">
        <v>886</v>
      </c>
      <c r="D5" s="7" t="s">
        <v>887</v>
      </c>
      <c r="E5" s="7" t="s">
        <v>888</v>
      </c>
      <c r="F5" s="8">
        <v>275.60000000000002</v>
      </c>
    </row>
    <row r="6" spans="1:7" x14ac:dyDescent="0.3">
      <c r="A6" s="6" t="s">
        <v>882</v>
      </c>
      <c r="B6" s="6" t="s">
        <v>883</v>
      </c>
      <c r="C6" s="7" t="s">
        <v>535</v>
      </c>
      <c r="D6" s="7" t="s">
        <v>165</v>
      </c>
      <c r="E6" s="7" t="s">
        <v>889</v>
      </c>
      <c r="F6" s="8">
        <v>63.23</v>
      </c>
    </row>
    <row r="7" spans="1:7" x14ac:dyDescent="0.3">
      <c r="A7" s="6" t="s">
        <v>882</v>
      </c>
      <c r="B7" s="6" t="s">
        <v>890</v>
      </c>
      <c r="C7" s="7" t="s">
        <v>891</v>
      </c>
      <c r="D7" s="7" t="s">
        <v>884</v>
      </c>
      <c r="E7" s="7" t="s">
        <v>892</v>
      </c>
      <c r="F7" s="8">
        <v>73.739999999999995</v>
      </c>
    </row>
    <row r="8" spans="1:7" s="21" customFormat="1" x14ac:dyDescent="0.3">
      <c r="A8" s="29" t="s">
        <v>80</v>
      </c>
      <c r="B8" s="30"/>
      <c r="C8" s="30"/>
      <c r="D8" s="30"/>
      <c r="E8" s="31"/>
      <c r="F8" s="9">
        <f>SUM(F4:F7)</f>
        <v>536.81000000000006</v>
      </c>
    </row>
    <row r="10" spans="1:7" x14ac:dyDescent="0.3">
      <c r="A10" s="28" t="s">
        <v>2912</v>
      </c>
      <c r="B10" s="28"/>
      <c r="C10" s="28"/>
      <c r="D10" s="28"/>
      <c r="E10" s="28"/>
      <c r="F10" s="28"/>
      <c r="G10" s="28"/>
    </row>
  </sheetData>
  <mergeCells count="4">
    <mergeCell ref="A1:F1"/>
    <mergeCell ref="A2:F2"/>
    <mergeCell ref="A8:E8"/>
    <mergeCell ref="A10:G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4DE9A-514D-4FAB-B1F6-C1CBEEC9A758}">
  <dimension ref="A1:G64"/>
  <sheetViews>
    <sheetView topLeftCell="A57" workbookViewId="0">
      <selection activeCell="A64" sqref="A64:G64"/>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896</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897</v>
      </c>
      <c r="B4" s="6" t="s">
        <v>701</v>
      </c>
      <c r="C4" s="7" t="s">
        <v>933</v>
      </c>
      <c r="D4" s="16" t="s">
        <v>934</v>
      </c>
      <c r="E4" s="16" t="s">
        <v>935</v>
      </c>
      <c r="F4" s="8">
        <v>37.81</v>
      </c>
    </row>
    <row r="5" spans="1:6" x14ac:dyDescent="0.3">
      <c r="A5" s="6" t="s">
        <v>897</v>
      </c>
      <c r="B5" s="6" t="s">
        <v>936</v>
      </c>
      <c r="C5" s="7" t="s">
        <v>937</v>
      </c>
      <c r="D5" s="16" t="s">
        <v>938</v>
      </c>
      <c r="E5" s="16" t="s">
        <v>939</v>
      </c>
      <c r="F5" s="8">
        <v>5.41</v>
      </c>
    </row>
    <row r="6" spans="1:6" x14ac:dyDescent="0.3">
      <c r="A6" s="6" t="s">
        <v>897</v>
      </c>
      <c r="B6" s="6" t="s">
        <v>487</v>
      </c>
      <c r="C6" s="7" t="s">
        <v>940</v>
      </c>
      <c r="D6" s="16" t="s">
        <v>208</v>
      </c>
      <c r="E6" s="16" t="s">
        <v>941</v>
      </c>
      <c r="F6" s="8">
        <v>15.2</v>
      </c>
    </row>
    <row r="7" spans="1:6" x14ac:dyDescent="0.3">
      <c r="A7" s="6" t="s">
        <v>897</v>
      </c>
      <c r="B7" s="6" t="s">
        <v>942</v>
      </c>
      <c r="C7" s="7" t="s">
        <v>890</v>
      </c>
      <c r="D7" s="16" t="s">
        <v>890</v>
      </c>
      <c r="E7" s="16" t="s">
        <v>943</v>
      </c>
      <c r="F7" s="8">
        <v>29.84</v>
      </c>
    </row>
    <row r="8" spans="1:6" x14ac:dyDescent="0.3">
      <c r="A8" s="6" t="s">
        <v>897</v>
      </c>
      <c r="B8" s="6" t="s">
        <v>944</v>
      </c>
      <c r="C8" s="7" t="s">
        <v>945</v>
      </c>
      <c r="D8" s="16" t="s">
        <v>272</v>
      </c>
      <c r="E8" s="16" t="s">
        <v>946</v>
      </c>
      <c r="F8" s="8">
        <v>49.41</v>
      </c>
    </row>
    <row r="9" spans="1:6" x14ac:dyDescent="0.3">
      <c r="A9" s="6" t="s">
        <v>897</v>
      </c>
      <c r="B9" s="6" t="s">
        <v>947</v>
      </c>
      <c r="C9" s="7" t="s">
        <v>208</v>
      </c>
      <c r="D9" s="16" t="s">
        <v>948</v>
      </c>
      <c r="E9" s="16" t="s">
        <v>949</v>
      </c>
      <c r="F9" s="8">
        <v>7.72</v>
      </c>
    </row>
    <row r="10" spans="1:6" x14ac:dyDescent="0.3">
      <c r="A10" s="6" t="s">
        <v>897</v>
      </c>
      <c r="B10" s="6" t="s">
        <v>950</v>
      </c>
      <c r="C10" s="7" t="s">
        <v>208</v>
      </c>
      <c r="D10" s="16" t="s">
        <v>890</v>
      </c>
      <c r="E10" s="16" t="s">
        <v>951</v>
      </c>
      <c r="F10" s="8">
        <v>124.55</v>
      </c>
    </row>
    <row r="11" spans="1:6" x14ac:dyDescent="0.3">
      <c r="A11" s="6" t="s">
        <v>897</v>
      </c>
      <c r="B11" s="6" t="s">
        <v>208</v>
      </c>
      <c r="C11" s="7" t="s">
        <v>940</v>
      </c>
      <c r="D11" s="16" t="s">
        <v>596</v>
      </c>
      <c r="E11" s="16" t="s">
        <v>952</v>
      </c>
      <c r="F11" s="8">
        <v>293.89999999999998</v>
      </c>
    </row>
    <row r="12" spans="1:6" x14ac:dyDescent="0.3">
      <c r="A12" s="6" t="s">
        <v>897</v>
      </c>
      <c r="B12" s="6" t="s">
        <v>933</v>
      </c>
      <c r="C12" s="7" t="s">
        <v>940</v>
      </c>
      <c r="D12" s="16" t="s">
        <v>272</v>
      </c>
      <c r="E12" s="16" t="s">
        <v>953</v>
      </c>
      <c r="F12" s="8">
        <v>344.7</v>
      </c>
    </row>
    <row r="13" spans="1:6" x14ac:dyDescent="0.3">
      <c r="A13" s="6" t="s">
        <v>897</v>
      </c>
      <c r="B13" s="6" t="s">
        <v>933</v>
      </c>
      <c r="C13" s="7" t="s">
        <v>954</v>
      </c>
      <c r="D13" s="16" t="s">
        <v>945</v>
      </c>
      <c r="E13" s="16" t="s">
        <v>955</v>
      </c>
      <c r="F13" s="8">
        <v>4.1100000000000003</v>
      </c>
    </row>
    <row r="14" spans="1:6" x14ac:dyDescent="0.3">
      <c r="A14" s="6" t="s">
        <v>897</v>
      </c>
      <c r="B14" s="6" t="s">
        <v>956</v>
      </c>
      <c r="C14" s="7" t="s">
        <v>208</v>
      </c>
      <c r="D14" s="16" t="s">
        <v>933</v>
      </c>
      <c r="E14" s="16" t="s">
        <v>957</v>
      </c>
      <c r="F14" s="8">
        <v>71.3</v>
      </c>
    </row>
    <row r="15" spans="1:6" x14ac:dyDescent="0.3">
      <c r="A15" s="6" t="s">
        <v>897</v>
      </c>
      <c r="B15" s="6" t="s">
        <v>956</v>
      </c>
      <c r="C15" s="7" t="s">
        <v>933</v>
      </c>
      <c r="D15" s="16" t="s">
        <v>934</v>
      </c>
      <c r="E15" s="16" t="s">
        <v>958</v>
      </c>
      <c r="F15" s="8">
        <v>52.48</v>
      </c>
    </row>
    <row r="16" spans="1:6" x14ac:dyDescent="0.3">
      <c r="A16" s="6" t="s">
        <v>897</v>
      </c>
      <c r="B16" s="6" t="s">
        <v>482</v>
      </c>
      <c r="C16" s="7" t="s">
        <v>208</v>
      </c>
      <c r="D16" s="16" t="s">
        <v>933</v>
      </c>
      <c r="E16" s="16" t="s">
        <v>959</v>
      </c>
      <c r="F16" s="8">
        <v>77.37</v>
      </c>
    </row>
    <row r="17" spans="1:6" x14ac:dyDescent="0.3">
      <c r="A17" s="6" t="s">
        <v>897</v>
      </c>
      <c r="B17" s="6" t="s">
        <v>482</v>
      </c>
      <c r="C17" s="7" t="s">
        <v>933</v>
      </c>
      <c r="D17" s="16" t="s">
        <v>960</v>
      </c>
      <c r="E17" s="16" t="s">
        <v>961</v>
      </c>
      <c r="F17" s="8">
        <v>57.74</v>
      </c>
    </row>
    <row r="18" spans="1:6" x14ac:dyDescent="0.3">
      <c r="A18" s="6" t="s">
        <v>897</v>
      </c>
      <c r="B18" s="6" t="s">
        <v>962</v>
      </c>
      <c r="C18" s="7" t="s">
        <v>963</v>
      </c>
      <c r="D18" s="16" t="s">
        <v>208</v>
      </c>
      <c r="E18" s="16" t="s">
        <v>964</v>
      </c>
      <c r="F18" s="8">
        <v>32.35</v>
      </c>
    </row>
    <row r="19" spans="1:6" x14ac:dyDescent="0.3">
      <c r="A19" s="6" t="s">
        <v>897</v>
      </c>
      <c r="B19" s="6" t="s">
        <v>962</v>
      </c>
      <c r="C19" s="7" t="s">
        <v>208</v>
      </c>
      <c r="D19" s="16" t="s">
        <v>933</v>
      </c>
      <c r="E19" s="16" t="s">
        <v>965</v>
      </c>
      <c r="F19" s="8">
        <v>45.76</v>
      </c>
    </row>
    <row r="20" spans="1:6" x14ac:dyDescent="0.3">
      <c r="A20" s="6" t="s">
        <v>897</v>
      </c>
      <c r="B20" s="6" t="s">
        <v>272</v>
      </c>
      <c r="C20" s="7" t="s">
        <v>966</v>
      </c>
      <c r="D20" s="16" t="s">
        <v>960</v>
      </c>
      <c r="E20" s="16" t="s">
        <v>967</v>
      </c>
      <c r="F20" s="8">
        <v>163.41999999999999</v>
      </c>
    </row>
    <row r="21" spans="1:6" ht="28.8" x14ac:dyDescent="0.3">
      <c r="A21" s="6" t="s">
        <v>897</v>
      </c>
      <c r="B21" s="6" t="s">
        <v>948</v>
      </c>
      <c r="C21" s="7" t="s">
        <v>942</v>
      </c>
      <c r="D21" s="16" t="s">
        <v>968</v>
      </c>
      <c r="E21" s="16" t="s">
        <v>969</v>
      </c>
      <c r="F21" s="8">
        <v>21.77</v>
      </c>
    </row>
    <row r="22" spans="1:6" x14ac:dyDescent="0.3">
      <c r="A22" s="6" t="s">
        <v>897</v>
      </c>
      <c r="B22" s="6" t="s">
        <v>890</v>
      </c>
      <c r="C22" s="7" t="s">
        <v>970</v>
      </c>
      <c r="D22" s="16" t="s">
        <v>945</v>
      </c>
      <c r="E22" s="16" t="s">
        <v>971</v>
      </c>
      <c r="F22" s="8">
        <v>85</v>
      </c>
    </row>
    <row r="23" spans="1:6" x14ac:dyDescent="0.3">
      <c r="A23" s="6" t="s">
        <v>897</v>
      </c>
      <c r="B23" s="6" t="s">
        <v>945</v>
      </c>
      <c r="C23" s="7" t="s">
        <v>970</v>
      </c>
      <c r="D23" s="16" t="s">
        <v>272</v>
      </c>
      <c r="E23" s="16" t="s">
        <v>972</v>
      </c>
      <c r="F23" s="8">
        <v>74.58</v>
      </c>
    </row>
    <row r="24" spans="1:6" x14ac:dyDescent="0.3">
      <c r="A24" s="6" t="s">
        <v>897</v>
      </c>
      <c r="B24" s="6" t="s">
        <v>973</v>
      </c>
      <c r="C24" s="7" t="s">
        <v>974</v>
      </c>
      <c r="D24" s="16" t="s">
        <v>975</v>
      </c>
      <c r="E24" s="16" t="s">
        <v>976</v>
      </c>
      <c r="F24" s="8">
        <v>2.71</v>
      </c>
    </row>
    <row r="25" spans="1:6" x14ac:dyDescent="0.3">
      <c r="A25" s="6" t="s">
        <v>897</v>
      </c>
      <c r="B25" s="6" t="s">
        <v>977</v>
      </c>
      <c r="C25" s="7" t="s">
        <v>978</v>
      </c>
      <c r="D25" s="16" t="s">
        <v>899</v>
      </c>
      <c r="E25" s="16" t="s">
        <v>979</v>
      </c>
      <c r="F25" s="8">
        <v>1.29</v>
      </c>
    </row>
    <row r="26" spans="1:6" x14ac:dyDescent="0.3">
      <c r="A26" s="6" t="s">
        <v>897</v>
      </c>
      <c r="B26" s="6" t="s">
        <v>899</v>
      </c>
      <c r="C26" s="7" t="s">
        <v>977</v>
      </c>
      <c r="D26" s="16" t="s">
        <v>913</v>
      </c>
      <c r="E26" s="16" t="s">
        <v>980</v>
      </c>
      <c r="F26" s="8">
        <v>0.3</v>
      </c>
    </row>
    <row r="27" spans="1:6" x14ac:dyDescent="0.3">
      <c r="A27" s="6" t="s">
        <v>897</v>
      </c>
      <c r="B27" s="6" t="s">
        <v>903</v>
      </c>
      <c r="C27" s="7" t="s">
        <v>981</v>
      </c>
      <c r="D27" s="16" t="s">
        <v>487</v>
      </c>
      <c r="E27" s="16" t="s">
        <v>982</v>
      </c>
      <c r="F27" s="8">
        <v>7.77</v>
      </c>
    </row>
    <row r="28" spans="1:6" x14ac:dyDescent="0.3">
      <c r="A28" s="6" t="s">
        <v>897</v>
      </c>
      <c r="B28" s="6" t="s">
        <v>983</v>
      </c>
      <c r="C28" s="7" t="s">
        <v>984</v>
      </c>
      <c r="D28" s="16" t="s">
        <v>208</v>
      </c>
      <c r="E28" s="16" t="s">
        <v>985</v>
      </c>
      <c r="F28" s="8">
        <v>2.64</v>
      </c>
    </row>
    <row r="29" spans="1:6" x14ac:dyDescent="0.3">
      <c r="A29" s="6" t="s">
        <v>897</v>
      </c>
      <c r="B29" s="6" t="s">
        <v>826</v>
      </c>
      <c r="C29" s="7" t="s">
        <v>942</v>
      </c>
      <c r="D29" s="16" t="s">
        <v>973</v>
      </c>
      <c r="E29" s="16" t="s">
        <v>986</v>
      </c>
      <c r="F29" s="8">
        <v>10.48</v>
      </c>
    </row>
    <row r="30" spans="1:6" x14ac:dyDescent="0.3">
      <c r="A30" s="6" t="s">
        <v>897</v>
      </c>
      <c r="B30" s="6" t="s">
        <v>987</v>
      </c>
      <c r="C30" s="7" t="s">
        <v>988</v>
      </c>
      <c r="D30" s="16" t="s">
        <v>948</v>
      </c>
      <c r="E30" s="16" t="s">
        <v>989</v>
      </c>
      <c r="F30" s="8">
        <v>2.31</v>
      </c>
    </row>
    <row r="31" spans="1:6" x14ac:dyDescent="0.3">
      <c r="A31" s="6" t="s">
        <v>897</v>
      </c>
      <c r="B31" s="6" t="s">
        <v>990</v>
      </c>
      <c r="C31" s="7" t="s">
        <v>991</v>
      </c>
      <c r="D31" s="16" t="s">
        <v>992</v>
      </c>
      <c r="E31" s="16" t="s">
        <v>993</v>
      </c>
      <c r="F31" s="8">
        <v>0.74</v>
      </c>
    </row>
    <row r="32" spans="1:6" x14ac:dyDescent="0.3">
      <c r="A32" s="6" t="s">
        <v>897</v>
      </c>
      <c r="B32" s="6" t="s">
        <v>978</v>
      </c>
      <c r="C32" s="7" t="s">
        <v>994</v>
      </c>
      <c r="D32" s="16" t="s">
        <v>962</v>
      </c>
      <c r="E32" s="16" t="s">
        <v>995</v>
      </c>
      <c r="F32" s="8">
        <v>0.69</v>
      </c>
    </row>
    <row r="33" spans="1:6" x14ac:dyDescent="0.3">
      <c r="A33" s="6" t="s">
        <v>897</v>
      </c>
      <c r="B33" s="6" t="s">
        <v>913</v>
      </c>
      <c r="C33" s="7" t="s">
        <v>996</v>
      </c>
      <c r="D33" s="16" t="s">
        <v>899</v>
      </c>
      <c r="E33" s="16" t="s">
        <v>997</v>
      </c>
      <c r="F33" s="8">
        <v>1.55</v>
      </c>
    </row>
    <row r="34" spans="1:6" ht="28.8" x14ac:dyDescent="0.3">
      <c r="A34" s="6" t="s">
        <v>897</v>
      </c>
      <c r="B34" s="6" t="s">
        <v>998</v>
      </c>
      <c r="C34" s="7" t="s">
        <v>945</v>
      </c>
      <c r="D34" s="16" t="s">
        <v>999</v>
      </c>
      <c r="E34" s="16" t="s">
        <v>1000</v>
      </c>
      <c r="F34" s="8">
        <v>3.01</v>
      </c>
    </row>
    <row r="35" spans="1:6" ht="43.2" x14ac:dyDescent="0.3">
      <c r="A35" s="6" t="s">
        <v>897</v>
      </c>
      <c r="B35" s="6" t="s">
        <v>1001</v>
      </c>
      <c r="C35" s="7" t="s">
        <v>208</v>
      </c>
      <c r="D35" s="16" t="s">
        <v>1002</v>
      </c>
      <c r="E35" s="16" t="s">
        <v>1003</v>
      </c>
      <c r="F35" s="8">
        <v>5.39</v>
      </c>
    </row>
    <row r="36" spans="1:6" ht="57.6" x14ac:dyDescent="0.3">
      <c r="A36" s="6" t="s">
        <v>897</v>
      </c>
      <c r="B36" s="6" t="s">
        <v>1004</v>
      </c>
      <c r="C36" s="7" t="s">
        <v>208</v>
      </c>
      <c r="D36" s="16" t="s">
        <v>1005</v>
      </c>
      <c r="E36" s="16" t="s">
        <v>1006</v>
      </c>
      <c r="F36" s="8">
        <v>4.76</v>
      </c>
    </row>
    <row r="37" spans="1:6" ht="43.2" x14ac:dyDescent="0.3">
      <c r="A37" s="6" t="s">
        <v>897</v>
      </c>
      <c r="B37" s="6" t="s">
        <v>1007</v>
      </c>
      <c r="C37" s="7" t="s">
        <v>945</v>
      </c>
      <c r="D37" s="16" t="s">
        <v>1008</v>
      </c>
      <c r="E37" s="16" t="s">
        <v>1009</v>
      </c>
      <c r="F37" s="8">
        <v>0.31</v>
      </c>
    </row>
    <row r="38" spans="1:6" ht="28.8" x14ac:dyDescent="0.3">
      <c r="A38" s="6" t="s">
        <v>897</v>
      </c>
      <c r="B38" s="6" t="s">
        <v>1010</v>
      </c>
      <c r="C38" s="7" t="s">
        <v>945</v>
      </c>
      <c r="D38" s="16" t="s">
        <v>1011</v>
      </c>
      <c r="E38" s="16" t="s">
        <v>1012</v>
      </c>
      <c r="F38" s="8">
        <v>2.09</v>
      </c>
    </row>
    <row r="39" spans="1:6" x14ac:dyDescent="0.3">
      <c r="A39" s="6" t="s">
        <v>897</v>
      </c>
      <c r="B39" s="6" t="s">
        <v>1013</v>
      </c>
      <c r="C39" s="7" t="s">
        <v>1014</v>
      </c>
      <c r="D39" s="16" t="s">
        <v>1015</v>
      </c>
      <c r="E39" s="16" t="s">
        <v>1016</v>
      </c>
      <c r="F39" s="8">
        <v>0.19</v>
      </c>
    </row>
    <row r="40" spans="1:6" x14ac:dyDescent="0.3">
      <c r="A40" s="6" t="s">
        <v>897</v>
      </c>
      <c r="B40" s="6" t="s">
        <v>1017</v>
      </c>
      <c r="C40" s="7" t="s">
        <v>1014</v>
      </c>
      <c r="D40" s="16" t="s">
        <v>1018</v>
      </c>
      <c r="E40" s="16" t="s">
        <v>1019</v>
      </c>
      <c r="F40" s="8">
        <v>3.02</v>
      </c>
    </row>
    <row r="41" spans="1:6" ht="57.6" x14ac:dyDescent="0.3">
      <c r="A41" s="6" t="s">
        <v>897</v>
      </c>
      <c r="B41" s="6" t="s">
        <v>1020</v>
      </c>
      <c r="C41" s="7" t="s">
        <v>983</v>
      </c>
      <c r="D41" s="16" t="s">
        <v>1021</v>
      </c>
      <c r="E41" s="16" t="s">
        <v>1022</v>
      </c>
      <c r="F41" s="8">
        <v>3.28</v>
      </c>
    </row>
    <row r="42" spans="1:6" x14ac:dyDescent="0.3">
      <c r="A42" s="6" t="s">
        <v>897</v>
      </c>
      <c r="B42" s="6" t="s">
        <v>1023</v>
      </c>
      <c r="C42" s="7" t="s">
        <v>917</v>
      </c>
      <c r="D42" s="16" t="s">
        <v>1024</v>
      </c>
      <c r="E42" s="16" t="s">
        <v>1025</v>
      </c>
      <c r="F42" s="8">
        <v>0.42</v>
      </c>
    </row>
    <row r="43" spans="1:6" ht="28.8" x14ac:dyDescent="0.3">
      <c r="A43" s="6" t="s">
        <v>897</v>
      </c>
      <c r="B43" s="6" t="s">
        <v>1026</v>
      </c>
      <c r="C43" s="7" t="s">
        <v>944</v>
      </c>
      <c r="D43" s="16" t="s">
        <v>1027</v>
      </c>
      <c r="E43" s="16" t="s">
        <v>1028</v>
      </c>
      <c r="F43" s="8">
        <v>2.3199999999999998</v>
      </c>
    </row>
    <row r="44" spans="1:6" x14ac:dyDescent="0.3">
      <c r="A44" s="6" t="s">
        <v>897</v>
      </c>
      <c r="B44" s="6" t="s">
        <v>1029</v>
      </c>
      <c r="C44" s="7" t="s">
        <v>933</v>
      </c>
      <c r="D44" s="16" t="s">
        <v>1030</v>
      </c>
      <c r="E44" s="16" t="s">
        <v>1031</v>
      </c>
      <c r="F44" s="8">
        <v>0.98</v>
      </c>
    </row>
    <row r="45" spans="1:6" ht="28.8" x14ac:dyDescent="0.3">
      <c r="A45" s="6" t="s">
        <v>897</v>
      </c>
      <c r="B45" s="6" t="s">
        <v>1032</v>
      </c>
      <c r="C45" s="7" t="s">
        <v>945</v>
      </c>
      <c r="D45" s="16" t="s">
        <v>1033</v>
      </c>
      <c r="E45" s="16" t="s">
        <v>1034</v>
      </c>
      <c r="F45" s="8">
        <v>1.97</v>
      </c>
    </row>
    <row r="46" spans="1:6" ht="57.6" x14ac:dyDescent="0.3">
      <c r="A46" s="6" t="s">
        <v>897</v>
      </c>
      <c r="B46" s="6" t="s">
        <v>1035</v>
      </c>
      <c r="C46" s="7" t="s">
        <v>272</v>
      </c>
      <c r="D46" s="16" t="s">
        <v>1036</v>
      </c>
      <c r="E46" s="16" t="s">
        <v>1037</v>
      </c>
      <c r="F46" s="8">
        <v>3.22</v>
      </c>
    </row>
    <row r="47" spans="1:6" x14ac:dyDescent="0.3">
      <c r="A47" s="6" t="s">
        <v>897</v>
      </c>
      <c r="B47" s="6" t="s">
        <v>1038</v>
      </c>
      <c r="C47" s="7" t="s">
        <v>208</v>
      </c>
      <c r="D47" s="16" t="s">
        <v>1039</v>
      </c>
      <c r="E47" s="16" t="s">
        <v>1040</v>
      </c>
      <c r="F47" s="8">
        <v>0.18</v>
      </c>
    </row>
    <row r="48" spans="1:6" x14ac:dyDescent="0.3">
      <c r="A48" s="6" t="s">
        <v>897</v>
      </c>
      <c r="B48" s="6" t="s">
        <v>1041</v>
      </c>
      <c r="C48" s="7" t="s">
        <v>945</v>
      </c>
      <c r="D48" s="16" t="s">
        <v>1042</v>
      </c>
      <c r="E48" s="16" t="s">
        <v>1043</v>
      </c>
      <c r="F48" s="8">
        <v>1.7</v>
      </c>
    </row>
    <row r="49" spans="1:7" ht="28.8" x14ac:dyDescent="0.3">
      <c r="A49" s="6" t="s">
        <v>897</v>
      </c>
      <c r="B49" s="6" t="s">
        <v>1044</v>
      </c>
      <c r="C49" s="7" t="s">
        <v>945</v>
      </c>
      <c r="D49" s="16" t="s">
        <v>1045</v>
      </c>
      <c r="E49" s="16" t="s">
        <v>1046</v>
      </c>
      <c r="F49" s="8">
        <v>1.82</v>
      </c>
    </row>
    <row r="50" spans="1:7" ht="43.2" x14ac:dyDescent="0.3">
      <c r="A50" s="6" t="s">
        <v>897</v>
      </c>
      <c r="B50" s="6" t="s">
        <v>1047</v>
      </c>
      <c r="C50" s="7" t="s">
        <v>945</v>
      </c>
      <c r="D50" s="16" t="s">
        <v>1048</v>
      </c>
      <c r="E50" s="16" t="s">
        <v>1049</v>
      </c>
      <c r="F50" s="8">
        <v>4.09</v>
      </c>
    </row>
    <row r="51" spans="1:7" ht="43.2" x14ac:dyDescent="0.3">
      <c r="A51" s="6" t="s">
        <v>897</v>
      </c>
      <c r="B51" s="6" t="s">
        <v>1050</v>
      </c>
      <c r="C51" s="7" t="s">
        <v>1051</v>
      </c>
      <c r="D51" s="16" t="s">
        <v>1052</v>
      </c>
      <c r="E51" s="16" t="s">
        <v>1053</v>
      </c>
      <c r="F51" s="8">
        <v>1.3</v>
      </c>
    </row>
    <row r="52" spans="1:7" ht="28.8" x14ac:dyDescent="0.3">
      <c r="A52" s="6" t="s">
        <v>897</v>
      </c>
      <c r="B52" s="6" t="s">
        <v>898</v>
      </c>
      <c r="C52" s="7" t="s">
        <v>899</v>
      </c>
      <c r="D52" s="16" t="s">
        <v>900</v>
      </c>
      <c r="E52" s="16" t="s">
        <v>901</v>
      </c>
      <c r="F52" s="8">
        <v>1.1599999999999999</v>
      </c>
    </row>
    <row r="53" spans="1:7" x14ac:dyDescent="0.3">
      <c r="A53" s="6" t="s">
        <v>897</v>
      </c>
      <c r="B53" s="6" t="s">
        <v>902</v>
      </c>
      <c r="C53" s="7" t="s">
        <v>903</v>
      </c>
      <c r="D53" s="16" t="s">
        <v>904</v>
      </c>
      <c r="E53" s="16" t="s">
        <v>905</v>
      </c>
      <c r="F53" s="8">
        <v>0.37</v>
      </c>
    </row>
    <row r="54" spans="1:7" ht="28.8" x14ac:dyDescent="0.3">
      <c r="A54" s="6" t="s">
        <v>897</v>
      </c>
      <c r="B54" s="6" t="s">
        <v>906</v>
      </c>
      <c r="C54" s="7" t="s">
        <v>208</v>
      </c>
      <c r="D54" s="16" t="s">
        <v>907</v>
      </c>
      <c r="E54" s="16" t="s">
        <v>908</v>
      </c>
      <c r="F54" s="8">
        <v>1.0900000000000001</v>
      </c>
    </row>
    <row r="55" spans="1:7" ht="28.8" x14ac:dyDescent="0.3">
      <c r="A55" s="6" t="s">
        <v>897</v>
      </c>
      <c r="B55" s="6" t="s">
        <v>909</v>
      </c>
      <c r="C55" s="7" t="s">
        <v>903</v>
      </c>
      <c r="D55" s="16" t="s">
        <v>910</v>
      </c>
      <c r="E55" s="16" t="s">
        <v>911</v>
      </c>
      <c r="F55" s="8">
        <v>2.8</v>
      </c>
    </row>
    <row r="56" spans="1:7" x14ac:dyDescent="0.3">
      <c r="A56" s="6" t="s">
        <v>897</v>
      </c>
      <c r="B56" s="6" t="s">
        <v>912</v>
      </c>
      <c r="C56" s="7" t="s">
        <v>913</v>
      </c>
      <c r="D56" s="16" t="s">
        <v>914</v>
      </c>
      <c r="E56" s="16" t="s">
        <v>915</v>
      </c>
      <c r="F56" s="8">
        <v>0.31</v>
      </c>
    </row>
    <row r="57" spans="1:7" ht="28.8" x14ac:dyDescent="0.3">
      <c r="A57" s="6" t="s">
        <v>897</v>
      </c>
      <c r="B57" s="6" t="s">
        <v>916</v>
      </c>
      <c r="C57" s="7" t="s">
        <v>917</v>
      </c>
      <c r="D57" s="16" t="s">
        <v>918</v>
      </c>
      <c r="E57" s="16" t="s">
        <v>919</v>
      </c>
      <c r="F57" s="8">
        <v>1.36</v>
      </c>
    </row>
    <row r="58" spans="1:7" ht="28.8" x14ac:dyDescent="0.3">
      <c r="A58" s="6" t="s">
        <v>897</v>
      </c>
      <c r="B58" s="6" t="s">
        <v>920</v>
      </c>
      <c r="C58" s="7" t="s">
        <v>921</v>
      </c>
      <c r="D58" s="16" t="s">
        <v>922</v>
      </c>
      <c r="E58" s="16" t="s">
        <v>923</v>
      </c>
      <c r="F58" s="8">
        <v>1.97</v>
      </c>
    </row>
    <row r="59" spans="1:7" x14ac:dyDescent="0.3">
      <c r="A59" s="6" t="s">
        <v>897</v>
      </c>
      <c r="B59" s="6" t="s">
        <v>924</v>
      </c>
      <c r="C59" s="7" t="s">
        <v>826</v>
      </c>
      <c r="D59" s="16" t="s">
        <v>925</v>
      </c>
      <c r="E59" s="16" t="s">
        <v>926</v>
      </c>
      <c r="F59" s="8">
        <v>1.03</v>
      </c>
    </row>
    <row r="60" spans="1:7" ht="43.2" x14ac:dyDescent="0.3">
      <c r="A60" s="6" t="s">
        <v>897</v>
      </c>
      <c r="B60" s="6" t="s">
        <v>927</v>
      </c>
      <c r="C60" s="7" t="s">
        <v>208</v>
      </c>
      <c r="D60" s="16" t="s">
        <v>928</v>
      </c>
      <c r="E60" s="16" t="s">
        <v>929</v>
      </c>
      <c r="F60" s="8">
        <v>2.83</v>
      </c>
    </row>
    <row r="61" spans="1:7" ht="43.2" x14ac:dyDescent="0.3">
      <c r="A61" s="6" t="s">
        <v>897</v>
      </c>
      <c r="B61" s="6" t="s">
        <v>930</v>
      </c>
      <c r="C61" s="7" t="s">
        <v>208</v>
      </c>
      <c r="D61" s="16" t="s">
        <v>931</v>
      </c>
      <c r="E61" s="16" t="s">
        <v>932</v>
      </c>
      <c r="F61" s="8">
        <v>2.64</v>
      </c>
    </row>
    <row r="62" spans="1:7" s="21" customFormat="1" x14ac:dyDescent="0.3">
      <c r="A62" s="29" t="s">
        <v>80</v>
      </c>
      <c r="B62" s="30"/>
      <c r="C62" s="30"/>
      <c r="D62" s="30"/>
      <c r="E62" s="31"/>
      <c r="F62" s="9">
        <f>SUM(F4:F61)</f>
        <v>1680.5099999999993</v>
      </c>
    </row>
    <row r="64" spans="1:7" x14ac:dyDescent="0.3">
      <c r="A64" s="28" t="s">
        <v>2912</v>
      </c>
      <c r="B64" s="28"/>
      <c r="C64" s="28"/>
      <c r="D64" s="28"/>
      <c r="E64" s="28"/>
      <c r="F64" s="28"/>
      <c r="G64" s="28"/>
    </row>
  </sheetData>
  <mergeCells count="4">
    <mergeCell ref="A1:F1"/>
    <mergeCell ref="A2:F2"/>
    <mergeCell ref="A62:E62"/>
    <mergeCell ref="A64:G6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5D50D-C27B-47DC-8D4B-146FEFCF9281}">
  <dimension ref="A1:G26"/>
  <sheetViews>
    <sheetView topLeftCell="A21" workbookViewId="0">
      <selection activeCell="A26" sqref="A26:G26"/>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1056</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1057</v>
      </c>
      <c r="B4" s="6" t="s">
        <v>1058</v>
      </c>
      <c r="C4" s="7" t="s">
        <v>1059</v>
      </c>
      <c r="D4" s="16" t="s">
        <v>956</v>
      </c>
      <c r="E4" s="16" t="s">
        <v>1060</v>
      </c>
      <c r="F4" s="8">
        <v>13.64</v>
      </c>
    </row>
    <row r="5" spans="1:6" x14ac:dyDescent="0.3">
      <c r="A5" s="6" t="s">
        <v>1057</v>
      </c>
      <c r="B5" s="6" t="s">
        <v>1061</v>
      </c>
      <c r="C5" s="7" t="s">
        <v>962</v>
      </c>
      <c r="D5" s="16" t="s">
        <v>962</v>
      </c>
      <c r="E5" s="16" t="s">
        <v>1062</v>
      </c>
      <c r="F5" s="8">
        <v>52.75</v>
      </c>
    </row>
    <row r="6" spans="1:6" x14ac:dyDescent="0.3">
      <c r="A6" s="6" t="s">
        <v>1057</v>
      </c>
      <c r="B6" s="6" t="s">
        <v>956</v>
      </c>
      <c r="C6" s="7" t="s">
        <v>960</v>
      </c>
      <c r="D6" s="16" t="s">
        <v>1058</v>
      </c>
      <c r="E6" s="16" t="s">
        <v>1063</v>
      </c>
      <c r="F6" s="8">
        <v>29.45</v>
      </c>
    </row>
    <row r="7" spans="1:6" x14ac:dyDescent="0.3">
      <c r="A7" s="6" t="s">
        <v>1057</v>
      </c>
      <c r="B7" s="6" t="s">
        <v>956</v>
      </c>
      <c r="C7" s="7" t="s">
        <v>963</v>
      </c>
      <c r="D7" s="16" t="s">
        <v>1064</v>
      </c>
      <c r="E7" s="16" t="s">
        <v>1065</v>
      </c>
      <c r="F7" s="8">
        <v>4.26</v>
      </c>
    </row>
    <row r="8" spans="1:6" x14ac:dyDescent="0.3">
      <c r="A8" s="6" t="s">
        <v>1057</v>
      </c>
      <c r="B8" s="6" t="s">
        <v>66</v>
      </c>
      <c r="C8" s="7" t="s">
        <v>1066</v>
      </c>
      <c r="D8" s="16" t="s">
        <v>1064</v>
      </c>
      <c r="E8" s="16" t="s">
        <v>1067</v>
      </c>
      <c r="F8" s="8">
        <v>262.02</v>
      </c>
    </row>
    <row r="9" spans="1:6" x14ac:dyDescent="0.3">
      <c r="A9" s="6" t="s">
        <v>1057</v>
      </c>
      <c r="B9" s="6" t="s">
        <v>1058</v>
      </c>
      <c r="C9" s="7" t="s">
        <v>1061</v>
      </c>
      <c r="D9" s="16" t="s">
        <v>1068</v>
      </c>
      <c r="E9" s="16" t="s">
        <v>1069</v>
      </c>
      <c r="F9" s="8">
        <v>157.80000000000001</v>
      </c>
    </row>
    <row r="10" spans="1:6" x14ac:dyDescent="0.3">
      <c r="A10" s="6" t="s">
        <v>1057</v>
      </c>
      <c r="B10" s="6" t="s">
        <v>482</v>
      </c>
      <c r="C10" s="7" t="s">
        <v>960</v>
      </c>
      <c r="D10" s="16" t="s">
        <v>66</v>
      </c>
      <c r="E10" s="16" t="s">
        <v>1070</v>
      </c>
      <c r="F10" s="8">
        <v>81.06</v>
      </c>
    </row>
    <row r="11" spans="1:6" x14ac:dyDescent="0.3">
      <c r="A11" s="6" t="s">
        <v>1057</v>
      </c>
      <c r="B11" s="6" t="s">
        <v>482</v>
      </c>
      <c r="C11" s="7" t="s">
        <v>66</v>
      </c>
      <c r="D11" s="16" t="s">
        <v>1071</v>
      </c>
      <c r="E11" s="16" t="s">
        <v>1072</v>
      </c>
      <c r="F11" s="8">
        <v>73.8</v>
      </c>
    </row>
    <row r="12" spans="1:6" x14ac:dyDescent="0.3">
      <c r="A12" s="6" t="s">
        <v>1057</v>
      </c>
      <c r="B12" s="6" t="s">
        <v>962</v>
      </c>
      <c r="C12" s="7" t="s">
        <v>1061</v>
      </c>
      <c r="D12" s="16" t="s">
        <v>1071</v>
      </c>
      <c r="E12" s="16" t="s">
        <v>1073</v>
      </c>
      <c r="F12" s="8">
        <v>77.94</v>
      </c>
    </row>
    <row r="13" spans="1:6" x14ac:dyDescent="0.3">
      <c r="A13" s="6" t="s">
        <v>1057</v>
      </c>
      <c r="B13" s="6" t="s">
        <v>272</v>
      </c>
      <c r="C13" s="7" t="s">
        <v>960</v>
      </c>
      <c r="D13" s="16" t="s">
        <v>1071</v>
      </c>
      <c r="E13" s="16" t="s">
        <v>1074</v>
      </c>
      <c r="F13" s="8">
        <v>151.1</v>
      </c>
    </row>
    <row r="14" spans="1:6" x14ac:dyDescent="0.3">
      <c r="A14" s="6" t="s">
        <v>1057</v>
      </c>
      <c r="B14" s="6" t="s">
        <v>1075</v>
      </c>
      <c r="C14" s="7" t="s">
        <v>66</v>
      </c>
      <c r="D14" s="16" t="s">
        <v>1061</v>
      </c>
      <c r="E14" s="16" t="s">
        <v>1076</v>
      </c>
      <c r="F14" s="8">
        <v>5.04</v>
      </c>
    </row>
    <row r="15" spans="1:6" x14ac:dyDescent="0.3">
      <c r="A15" s="6" t="s">
        <v>1057</v>
      </c>
      <c r="B15" s="6" t="s">
        <v>945</v>
      </c>
      <c r="C15" s="7" t="s">
        <v>272</v>
      </c>
      <c r="D15" s="16" t="s">
        <v>1068</v>
      </c>
      <c r="E15" s="16" t="s">
        <v>1077</v>
      </c>
      <c r="F15" s="8">
        <v>30.17</v>
      </c>
    </row>
    <row r="16" spans="1:6" x14ac:dyDescent="0.3">
      <c r="A16" s="6" t="s">
        <v>1057</v>
      </c>
      <c r="B16" s="6" t="s">
        <v>1078</v>
      </c>
      <c r="C16" s="7" t="s">
        <v>1079</v>
      </c>
      <c r="D16" s="16" t="s">
        <v>1059</v>
      </c>
      <c r="E16" s="16" t="s">
        <v>1080</v>
      </c>
      <c r="F16" s="8">
        <v>3.09</v>
      </c>
    </row>
    <row r="17" spans="1:7" x14ac:dyDescent="0.3">
      <c r="A17" s="6" t="s">
        <v>1057</v>
      </c>
      <c r="B17" s="6" t="s">
        <v>1059</v>
      </c>
      <c r="C17" s="7" t="s">
        <v>1078</v>
      </c>
      <c r="D17" s="16" t="s">
        <v>1058</v>
      </c>
      <c r="E17" s="16" t="s">
        <v>1081</v>
      </c>
      <c r="F17" s="8">
        <v>5.04</v>
      </c>
    </row>
    <row r="18" spans="1:7" x14ac:dyDescent="0.3">
      <c r="A18" s="6" t="s">
        <v>1057</v>
      </c>
      <c r="B18" s="6" t="s">
        <v>1082</v>
      </c>
      <c r="C18" s="7" t="s">
        <v>1083</v>
      </c>
      <c r="D18" s="16" t="s">
        <v>1084</v>
      </c>
      <c r="E18" s="16" t="s">
        <v>1085</v>
      </c>
      <c r="F18" s="8">
        <v>7.6</v>
      </c>
    </row>
    <row r="19" spans="1:7" ht="28.8" x14ac:dyDescent="0.3">
      <c r="A19" s="6" t="s">
        <v>1057</v>
      </c>
      <c r="B19" s="6" t="s">
        <v>1086</v>
      </c>
      <c r="C19" s="7" t="s">
        <v>1087</v>
      </c>
      <c r="D19" s="16" t="s">
        <v>1088</v>
      </c>
      <c r="E19" s="16" t="s">
        <v>1089</v>
      </c>
      <c r="F19" s="8">
        <v>2.2999999999999998</v>
      </c>
    </row>
    <row r="20" spans="1:7" x14ac:dyDescent="0.3">
      <c r="A20" s="6" t="s">
        <v>1057</v>
      </c>
      <c r="B20" s="6" t="s">
        <v>1090</v>
      </c>
      <c r="C20" s="7" t="s">
        <v>66</v>
      </c>
      <c r="D20" s="16" t="s">
        <v>1091</v>
      </c>
      <c r="E20" s="16" t="s">
        <v>1092</v>
      </c>
      <c r="F20" s="8">
        <v>1.23</v>
      </c>
    </row>
    <row r="21" spans="1:7" ht="28.8" x14ac:dyDescent="0.3">
      <c r="A21" s="6" t="s">
        <v>1057</v>
      </c>
      <c r="B21" s="6" t="s">
        <v>1093</v>
      </c>
      <c r="C21" s="7" t="s">
        <v>1094</v>
      </c>
      <c r="D21" s="16" t="s">
        <v>1095</v>
      </c>
      <c r="E21" s="16" t="s">
        <v>1096</v>
      </c>
      <c r="F21" s="8">
        <v>6.6</v>
      </c>
    </row>
    <row r="22" spans="1:7" ht="57.6" x14ac:dyDescent="0.3">
      <c r="A22" s="6" t="s">
        <v>1057</v>
      </c>
      <c r="B22" s="6" t="s">
        <v>1097</v>
      </c>
      <c r="C22" s="7" t="s">
        <v>1094</v>
      </c>
      <c r="D22" s="16" t="s">
        <v>1098</v>
      </c>
      <c r="E22" s="16" t="s">
        <v>1099</v>
      </c>
      <c r="F22" s="8">
        <v>4.2</v>
      </c>
    </row>
    <row r="23" spans="1:7" ht="72" x14ac:dyDescent="0.3">
      <c r="A23" s="6" t="s">
        <v>1057</v>
      </c>
      <c r="B23" s="6" t="s">
        <v>1100</v>
      </c>
      <c r="C23" s="7" t="s">
        <v>1078</v>
      </c>
      <c r="D23" s="16" t="s">
        <v>1101</v>
      </c>
      <c r="E23" s="16" t="s">
        <v>1102</v>
      </c>
      <c r="F23" s="8">
        <v>1</v>
      </c>
    </row>
    <row r="24" spans="1:7" s="21" customFormat="1" x14ac:dyDescent="0.3">
      <c r="A24" s="29" t="s">
        <v>80</v>
      </c>
      <c r="B24" s="30"/>
      <c r="C24" s="30"/>
      <c r="D24" s="30"/>
      <c r="E24" s="31"/>
      <c r="F24" s="9">
        <f>SUM(F4:F23)</f>
        <v>970.09</v>
      </c>
    </row>
    <row r="26" spans="1:7" x14ac:dyDescent="0.3">
      <c r="A26" s="28" t="s">
        <v>2912</v>
      </c>
      <c r="B26" s="28"/>
      <c r="C26" s="28"/>
      <c r="D26" s="28"/>
      <c r="E26" s="28"/>
      <c r="F26" s="28"/>
      <c r="G26" s="28"/>
    </row>
  </sheetData>
  <mergeCells count="4">
    <mergeCell ref="A1:F1"/>
    <mergeCell ref="A2:F2"/>
    <mergeCell ref="A24:E24"/>
    <mergeCell ref="A26:G2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91CE7-7C6E-41AC-9984-6136D403C84C}">
  <dimension ref="A1:G22"/>
  <sheetViews>
    <sheetView workbookViewId="0">
      <selection activeCell="A22" sqref="A22:G22"/>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1105</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1106</v>
      </c>
      <c r="B4" s="6" t="s">
        <v>1107</v>
      </c>
      <c r="C4" s="7" t="s">
        <v>1108</v>
      </c>
      <c r="D4" s="16" t="s">
        <v>783</v>
      </c>
      <c r="E4" s="16" t="s">
        <v>1109</v>
      </c>
      <c r="F4" s="8">
        <v>3.82</v>
      </c>
    </row>
    <row r="5" spans="1:6" x14ac:dyDescent="0.3">
      <c r="A5" s="6" t="s">
        <v>1106</v>
      </c>
      <c r="B5" s="6" t="s">
        <v>1107</v>
      </c>
      <c r="C5" s="7" t="s">
        <v>1110</v>
      </c>
      <c r="D5" s="16" t="s">
        <v>272</v>
      </c>
      <c r="E5" s="16" t="s">
        <v>1111</v>
      </c>
      <c r="F5" s="8">
        <v>3.65</v>
      </c>
    </row>
    <row r="6" spans="1:6" x14ac:dyDescent="0.3">
      <c r="A6" s="6" t="s">
        <v>1106</v>
      </c>
      <c r="B6" s="6" t="s">
        <v>477</v>
      </c>
      <c r="C6" s="7" t="s">
        <v>1112</v>
      </c>
      <c r="D6" s="16" t="s">
        <v>272</v>
      </c>
      <c r="E6" s="16" t="s">
        <v>1113</v>
      </c>
      <c r="F6" s="8">
        <v>6.84</v>
      </c>
    </row>
    <row r="7" spans="1:6" x14ac:dyDescent="0.3">
      <c r="A7" s="6" t="s">
        <v>1106</v>
      </c>
      <c r="B7" s="6" t="s">
        <v>1114</v>
      </c>
      <c r="C7" s="7" t="s">
        <v>272</v>
      </c>
      <c r="D7" s="16" t="s">
        <v>272</v>
      </c>
      <c r="E7" s="16" t="s">
        <v>1115</v>
      </c>
      <c r="F7" s="8">
        <v>2.96</v>
      </c>
    </row>
    <row r="8" spans="1:6" x14ac:dyDescent="0.3">
      <c r="A8" s="6" t="s">
        <v>1106</v>
      </c>
      <c r="B8" s="6" t="s">
        <v>1108</v>
      </c>
      <c r="C8" s="7" t="s">
        <v>1116</v>
      </c>
      <c r="D8" s="16" t="s">
        <v>1117</v>
      </c>
      <c r="E8" s="16" t="s">
        <v>1118</v>
      </c>
      <c r="F8" s="8">
        <v>218.59</v>
      </c>
    </row>
    <row r="9" spans="1:6" x14ac:dyDescent="0.3">
      <c r="A9" s="6" t="s">
        <v>1106</v>
      </c>
      <c r="B9" s="6" t="s">
        <v>272</v>
      </c>
      <c r="C9" s="7" t="s">
        <v>1119</v>
      </c>
      <c r="D9" s="16" t="s">
        <v>1114</v>
      </c>
      <c r="E9" s="16" t="s">
        <v>1120</v>
      </c>
      <c r="F9" s="8">
        <v>0.89</v>
      </c>
    </row>
    <row r="10" spans="1:6" x14ac:dyDescent="0.3">
      <c r="A10" s="6" t="s">
        <v>1106</v>
      </c>
      <c r="B10" s="6" t="s">
        <v>272</v>
      </c>
      <c r="C10" s="7" t="s">
        <v>1114</v>
      </c>
      <c r="D10" s="16" t="s">
        <v>1108</v>
      </c>
      <c r="E10" s="16" t="s">
        <v>1121</v>
      </c>
      <c r="F10" s="8">
        <v>118.71</v>
      </c>
    </row>
    <row r="11" spans="1:6" x14ac:dyDescent="0.3">
      <c r="A11" s="6" t="s">
        <v>1106</v>
      </c>
      <c r="B11" s="6" t="s">
        <v>272</v>
      </c>
      <c r="C11" s="7" t="s">
        <v>1108</v>
      </c>
      <c r="D11" s="16" t="s">
        <v>966</v>
      </c>
      <c r="E11" s="16" t="s">
        <v>1122</v>
      </c>
      <c r="F11" s="8">
        <v>168.96</v>
      </c>
    </row>
    <row r="12" spans="1:6" x14ac:dyDescent="0.3">
      <c r="A12" s="6" t="s">
        <v>1106</v>
      </c>
      <c r="B12" s="6" t="s">
        <v>1110</v>
      </c>
      <c r="C12" s="7" t="s">
        <v>1123</v>
      </c>
      <c r="D12" s="16" t="s">
        <v>1107</v>
      </c>
      <c r="E12" s="16" t="s">
        <v>1124</v>
      </c>
      <c r="F12" s="8">
        <v>1.41</v>
      </c>
    </row>
    <row r="13" spans="1:6" x14ac:dyDescent="0.3">
      <c r="A13" s="6" t="s">
        <v>1106</v>
      </c>
      <c r="B13" s="6" t="s">
        <v>783</v>
      </c>
      <c r="C13" s="7" t="s">
        <v>1125</v>
      </c>
      <c r="D13" s="16" t="s">
        <v>1107</v>
      </c>
      <c r="E13" s="16" t="s">
        <v>1126</v>
      </c>
      <c r="F13" s="8">
        <v>2.59</v>
      </c>
    </row>
    <row r="14" spans="1:6" x14ac:dyDescent="0.3">
      <c r="A14" s="6" t="s">
        <v>1106</v>
      </c>
      <c r="B14" s="6" t="s">
        <v>1127</v>
      </c>
      <c r="C14" s="7" t="s">
        <v>1128</v>
      </c>
      <c r="D14" s="16" t="s">
        <v>477</v>
      </c>
      <c r="E14" s="16" t="s">
        <v>1129</v>
      </c>
      <c r="F14" s="8">
        <v>1.65</v>
      </c>
    </row>
    <row r="15" spans="1:6" ht="28.8" x14ac:dyDescent="0.3">
      <c r="A15" s="6" t="s">
        <v>1106</v>
      </c>
      <c r="B15" s="6" t="s">
        <v>1130</v>
      </c>
      <c r="C15" s="7" t="s">
        <v>1127</v>
      </c>
      <c r="D15" s="16" t="s">
        <v>1131</v>
      </c>
      <c r="E15" s="16" t="s">
        <v>1132</v>
      </c>
      <c r="F15" s="8">
        <v>2.42</v>
      </c>
    </row>
    <row r="16" spans="1:6" x14ac:dyDescent="0.3">
      <c r="A16" s="6" t="s">
        <v>1106</v>
      </c>
      <c r="B16" s="6" t="s">
        <v>1133</v>
      </c>
      <c r="C16" s="7" t="s">
        <v>477</v>
      </c>
      <c r="D16" s="16" t="s">
        <v>1134</v>
      </c>
      <c r="E16" s="16" t="s">
        <v>1135</v>
      </c>
      <c r="F16" s="8">
        <v>2.19</v>
      </c>
    </row>
    <row r="17" spans="1:7" ht="43.2" x14ac:dyDescent="0.3">
      <c r="A17" s="6" t="s">
        <v>1106</v>
      </c>
      <c r="B17" s="6" t="s">
        <v>1136</v>
      </c>
      <c r="C17" s="7" t="s">
        <v>1114</v>
      </c>
      <c r="D17" s="16" t="s">
        <v>1137</v>
      </c>
      <c r="E17" s="16" t="s">
        <v>1138</v>
      </c>
      <c r="F17" s="8">
        <v>1.92</v>
      </c>
    </row>
    <row r="18" spans="1:7" ht="28.8" x14ac:dyDescent="0.3">
      <c r="A18" s="6" t="s">
        <v>1106</v>
      </c>
      <c r="B18" s="6" t="s">
        <v>1139</v>
      </c>
      <c r="C18" s="7" t="s">
        <v>783</v>
      </c>
      <c r="D18" s="16" t="s">
        <v>1140</v>
      </c>
      <c r="E18" s="16" t="s">
        <v>1141</v>
      </c>
      <c r="F18" s="8">
        <v>8.0500000000000007</v>
      </c>
    </row>
    <row r="19" spans="1:7" x14ac:dyDescent="0.3">
      <c r="A19" s="6" t="s">
        <v>1106</v>
      </c>
      <c r="B19" s="6" t="s">
        <v>1142</v>
      </c>
      <c r="C19" s="7" t="s">
        <v>1110</v>
      </c>
      <c r="D19" s="16" t="s">
        <v>1143</v>
      </c>
      <c r="E19" s="16" t="s">
        <v>1144</v>
      </c>
      <c r="F19" s="8">
        <v>4.3600000000000003</v>
      </c>
    </row>
    <row r="20" spans="1:7" s="21" customFormat="1" x14ac:dyDescent="0.3">
      <c r="A20" s="29" t="s">
        <v>80</v>
      </c>
      <c r="B20" s="30"/>
      <c r="C20" s="30"/>
      <c r="D20" s="30"/>
      <c r="E20" s="31"/>
      <c r="F20" s="9">
        <f>SUM(F4:F19)</f>
        <v>549.00999999999988</v>
      </c>
    </row>
    <row r="22" spans="1:7" x14ac:dyDescent="0.3">
      <c r="A22" s="28" t="s">
        <v>2912</v>
      </c>
      <c r="B22" s="28"/>
      <c r="C22" s="28"/>
      <c r="D22" s="28"/>
      <c r="E22" s="28"/>
      <c r="F22" s="28"/>
      <c r="G22" s="28"/>
    </row>
  </sheetData>
  <mergeCells count="4">
    <mergeCell ref="A1:F1"/>
    <mergeCell ref="A2:F2"/>
    <mergeCell ref="A20:E20"/>
    <mergeCell ref="A22:G2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D250A-3D2C-4355-B332-47996C360811}">
  <dimension ref="A1:G16"/>
  <sheetViews>
    <sheetView workbookViewId="0">
      <selection activeCell="A16" sqref="A16:G16"/>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1172</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1146</v>
      </c>
      <c r="B4" s="6" t="s">
        <v>1147</v>
      </c>
      <c r="C4" s="7" t="s">
        <v>1108</v>
      </c>
      <c r="D4" s="16" t="s">
        <v>482</v>
      </c>
      <c r="E4" s="16" t="s">
        <v>1148</v>
      </c>
      <c r="F4" s="8">
        <v>95.95</v>
      </c>
    </row>
    <row r="5" spans="1:7" x14ac:dyDescent="0.3">
      <c r="A5" s="6" t="s">
        <v>1146</v>
      </c>
      <c r="B5" s="6" t="s">
        <v>1149</v>
      </c>
      <c r="C5" s="7" t="s">
        <v>1108</v>
      </c>
      <c r="D5" s="16" t="s">
        <v>1150</v>
      </c>
      <c r="E5" s="16" t="s">
        <v>1151</v>
      </c>
      <c r="F5" s="8">
        <v>50.3</v>
      </c>
    </row>
    <row r="6" spans="1:7" x14ac:dyDescent="0.3">
      <c r="A6" s="6" t="s">
        <v>1146</v>
      </c>
      <c r="B6" s="6" t="s">
        <v>1108</v>
      </c>
      <c r="C6" s="7" t="s">
        <v>1152</v>
      </c>
      <c r="D6" s="16" t="s">
        <v>1152</v>
      </c>
      <c r="E6" s="16" t="s">
        <v>1153</v>
      </c>
      <c r="F6" s="8">
        <v>235.47</v>
      </c>
    </row>
    <row r="7" spans="1:7" x14ac:dyDescent="0.3">
      <c r="A7" s="6" t="s">
        <v>1146</v>
      </c>
      <c r="B7" s="6" t="s">
        <v>1150</v>
      </c>
      <c r="C7" s="7" t="s">
        <v>1149</v>
      </c>
      <c r="D7" s="16" t="s">
        <v>482</v>
      </c>
      <c r="E7" s="16" t="s">
        <v>1154</v>
      </c>
      <c r="F7" s="8">
        <v>6.87</v>
      </c>
    </row>
    <row r="8" spans="1:7" x14ac:dyDescent="0.3">
      <c r="A8" s="6" t="s">
        <v>1146</v>
      </c>
      <c r="B8" s="6" t="s">
        <v>1155</v>
      </c>
      <c r="C8" s="7" t="s">
        <v>1156</v>
      </c>
      <c r="D8" s="16" t="s">
        <v>482</v>
      </c>
      <c r="E8" s="16" t="s">
        <v>1157</v>
      </c>
      <c r="F8" s="8">
        <v>1.02</v>
      </c>
    </row>
    <row r="9" spans="1:7" x14ac:dyDescent="0.3">
      <c r="A9" s="6" t="s">
        <v>1146</v>
      </c>
      <c r="B9" s="6" t="s">
        <v>1158</v>
      </c>
      <c r="C9" s="7" t="s">
        <v>482</v>
      </c>
      <c r="D9" s="16" t="s">
        <v>1152</v>
      </c>
      <c r="E9" s="16" t="s">
        <v>1159</v>
      </c>
      <c r="F9" s="8">
        <v>1.81</v>
      </c>
    </row>
    <row r="10" spans="1:7" x14ac:dyDescent="0.3">
      <c r="A10" s="6" t="s">
        <v>1146</v>
      </c>
      <c r="B10" s="6" t="s">
        <v>482</v>
      </c>
      <c r="C10" s="7" t="s">
        <v>1160</v>
      </c>
      <c r="D10" s="16" t="s">
        <v>491</v>
      </c>
      <c r="E10" s="16" t="s">
        <v>1161</v>
      </c>
      <c r="F10" s="8">
        <v>423.11</v>
      </c>
    </row>
    <row r="11" spans="1:7" ht="57.6" x14ac:dyDescent="0.3">
      <c r="A11" s="6" t="s">
        <v>1146</v>
      </c>
      <c r="B11" s="6" t="s">
        <v>1162</v>
      </c>
      <c r="C11" s="7" t="s">
        <v>1155</v>
      </c>
      <c r="D11" s="16" t="s">
        <v>1163</v>
      </c>
      <c r="E11" s="16" t="s">
        <v>1164</v>
      </c>
      <c r="F11" s="8">
        <v>1.99</v>
      </c>
    </row>
    <row r="12" spans="1:7" ht="57.6" x14ac:dyDescent="0.3">
      <c r="A12" s="6" t="s">
        <v>1146</v>
      </c>
      <c r="B12" s="6" t="s">
        <v>1165</v>
      </c>
      <c r="C12" s="7" t="s">
        <v>1155</v>
      </c>
      <c r="D12" s="16" t="s">
        <v>1166</v>
      </c>
      <c r="E12" s="16" t="s">
        <v>1167</v>
      </c>
      <c r="F12" s="8">
        <v>0.66</v>
      </c>
    </row>
    <row r="13" spans="1:7" ht="57.6" x14ac:dyDescent="0.3">
      <c r="A13" s="6" t="s">
        <v>1146</v>
      </c>
      <c r="B13" s="6" t="s">
        <v>1168</v>
      </c>
      <c r="C13" s="7" t="s">
        <v>1155</v>
      </c>
      <c r="D13" s="16" t="s">
        <v>1169</v>
      </c>
      <c r="E13" s="16" t="s">
        <v>1170</v>
      </c>
      <c r="F13" s="8">
        <v>5.45</v>
      </c>
    </row>
    <row r="14" spans="1:7" s="21" customFormat="1" x14ac:dyDescent="0.3">
      <c r="A14" s="29" t="s">
        <v>80</v>
      </c>
      <c r="B14" s="30"/>
      <c r="C14" s="30"/>
      <c r="D14" s="30"/>
      <c r="E14" s="31"/>
      <c r="F14" s="9">
        <f>SUM(F4:F13)</f>
        <v>822.63</v>
      </c>
    </row>
    <row r="16" spans="1:7" x14ac:dyDescent="0.3">
      <c r="A16" s="28" t="s">
        <v>2912</v>
      </c>
      <c r="B16" s="28"/>
      <c r="C16" s="28"/>
      <c r="D16" s="28"/>
      <c r="E16" s="28"/>
      <c r="F16" s="28"/>
      <c r="G16" s="28"/>
    </row>
  </sheetData>
  <mergeCells count="4">
    <mergeCell ref="A1:F1"/>
    <mergeCell ref="A2:F2"/>
    <mergeCell ref="A14:E14"/>
    <mergeCell ref="A16:G16"/>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234A-617A-4363-A152-F7288FD2E534}">
  <dimension ref="A1:G27"/>
  <sheetViews>
    <sheetView topLeftCell="A7" workbookViewId="0">
      <selection activeCell="A27" sqref="A27:G27"/>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1173</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1174</v>
      </c>
      <c r="B4" s="6" t="s">
        <v>701</v>
      </c>
      <c r="C4" s="7" t="s">
        <v>934</v>
      </c>
      <c r="D4" s="16" t="s">
        <v>1175</v>
      </c>
      <c r="E4" s="16" t="s">
        <v>1176</v>
      </c>
      <c r="F4" s="8">
        <v>93.31</v>
      </c>
    </row>
    <row r="5" spans="1:6" x14ac:dyDescent="0.3">
      <c r="A5" s="6" t="s">
        <v>1174</v>
      </c>
      <c r="B5" s="6" t="s">
        <v>1177</v>
      </c>
      <c r="C5" s="7" t="s">
        <v>956</v>
      </c>
      <c r="D5" s="16" t="s">
        <v>1178</v>
      </c>
      <c r="E5" s="16" t="s">
        <v>1179</v>
      </c>
      <c r="F5" s="8">
        <v>22.91</v>
      </c>
    </row>
    <row r="6" spans="1:6" x14ac:dyDescent="0.3">
      <c r="A6" s="6" t="s">
        <v>1174</v>
      </c>
      <c r="B6" s="6" t="s">
        <v>1103</v>
      </c>
      <c r="C6" s="7" t="s">
        <v>956</v>
      </c>
      <c r="D6" s="16" t="s">
        <v>1180</v>
      </c>
      <c r="E6" s="16" t="s">
        <v>1181</v>
      </c>
      <c r="F6" s="8">
        <v>4.5599999999999996</v>
      </c>
    </row>
    <row r="7" spans="1:6" x14ac:dyDescent="0.3">
      <c r="A7" s="6" t="s">
        <v>1174</v>
      </c>
      <c r="B7" s="6" t="s">
        <v>579</v>
      </c>
      <c r="C7" s="7" t="s">
        <v>1182</v>
      </c>
      <c r="D7" s="16" t="s">
        <v>1178</v>
      </c>
      <c r="E7" s="16" t="s">
        <v>1183</v>
      </c>
      <c r="F7" s="8">
        <v>3.98</v>
      </c>
    </row>
    <row r="8" spans="1:6" x14ac:dyDescent="0.3">
      <c r="A8" s="6" t="s">
        <v>1174</v>
      </c>
      <c r="B8" s="6" t="s">
        <v>956</v>
      </c>
      <c r="C8" s="7" t="s">
        <v>1064</v>
      </c>
      <c r="D8" s="16" t="s">
        <v>66</v>
      </c>
      <c r="E8" s="16" t="s">
        <v>1184</v>
      </c>
      <c r="F8" s="8">
        <v>5.93</v>
      </c>
    </row>
    <row r="9" spans="1:6" x14ac:dyDescent="0.3">
      <c r="A9" s="6" t="s">
        <v>1174</v>
      </c>
      <c r="B9" s="6" t="s">
        <v>956</v>
      </c>
      <c r="C9" s="7" t="s">
        <v>1177</v>
      </c>
      <c r="D9" s="16" t="s">
        <v>581</v>
      </c>
      <c r="E9" s="16" t="s">
        <v>1185</v>
      </c>
      <c r="F9" s="8">
        <v>62.55</v>
      </c>
    </row>
    <row r="10" spans="1:6" x14ac:dyDescent="0.3">
      <c r="A10" s="6" t="s">
        <v>1174</v>
      </c>
      <c r="B10" s="6" t="s">
        <v>956</v>
      </c>
      <c r="C10" s="7" t="s">
        <v>785</v>
      </c>
      <c r="D10" s="16" t="s">
        <v>1186</v>
      </c>
      <c r="E10" s="16" t="s">
        <v>1187</v>
      </c>
      <c r="F10" s="8">
        <v>0.72</v>
      </c>
    </row>
    <row r="11" spans="1:6" x14ac:dyDescent="0.3">
      <c r="A11" s="6" t="s">
        <v>1174</v>
      </c>
      <c r="B11" s="6" t="s">
        <v>66</v>
      </c>
      <c r="C11" s="7" t="s">
        <v>1188</v>
      </c>
      <c r="D11" s="16" t="s">
        <v>1104</v>
      </c>
      <c r="E11" s="16" t="s">
        <v>1189</v>
      </c>
      <c r="F11" s="8">
        <v>137.28</v>
      </c>
    </row>
    <row r="12" spans="1:6" x14ac:dyDescent="0.3">
      <c r="A12" s="6" t="s">
        <v>1174</v>
      </c>
      <c r="B12" s="6" t="s">
        <v>1178</v>
      </c>
      <c r="C12" s="7" t="s">
        <v>956</v>
      </c>
      <c r="D12" s="16" t="s">
        <v>1190</v>
      </c>
      <c r="E12" s="16" t="s">
        <v>1191</v>
      </c>
      <c r="F12" s="8">
        <v>96.02</v>
      </c>
    </row>
    <row r="13" spans="1:6" x14ac:dyDescent="0.3">
      <c r="A13" s="6" t="s">
        <v>1174</v>
      </c>
      <c r="B13" s="6" t="s">
        <v>581</v>
      </c>
      <c r="C13" s="7" t="s">
        <v>1188</v>
      </c>
      <c r="D13" s="16" t="s">
        <v>1178</v>
      </c>
      <c r="E13" s="16" t="s">
        <v>1192</v>
      </c>
      <c r="F13" s="8">
        <v>173.56</v>
      </c>
    </row>
    <row r="14" spans="1:6" x14ac:dyDescent="0.3">
      <c r="A14" s="6" t="s">
        <v>1174</v>
      </c>
      <c r="B14" s="6" t="s">
        <v>1193</v>
      </c>
      <c r="C14" s="7" t="s">
        <v>1194</v>
      </c>
      <c r="D14" s="16" t="s">
        <v>1177</v>
      </c>
      <c r="E14" s="16" t="s">
        <v>1195</v>
      </c>
      <c r="F14" s="8">
        <v>0.52</v>
      </c>
    </row>
    <row r="15" spans="1:6" x14ac:dyDescent="0.3">
      <c r="A15" s="6" t="s">
        <v>1174</v>
      </c>
      <c r="B15" s="6" t="s">
        <v>326</v>
      </c>
      <c r="C15" s="7" t="s">
        <v>1196</v>
      </c>
      <c r="D15" s="16" t="s">
        <v>1197</v>
      </c>
      <c r="E15" s="16" t="s">
        <v>1198</v>
      </c>
      <c r="F15" s="8">
        <v>3.01</v>
      </c>
    </row>
    <row r="16" spans="1:6" x14ac:dyDescent="0.3">
      <c r="A16" s="6" t="s">
        <v>1174</v>
      </c>
      <c r="B16" s="6" t="s">
        <v>1197</v>
      </c>
      <c r="C16" s="7" t="s">
        <v>326</v>
      </c>
      <c r="D16" s="16" t="s">
        <v>581</v>
      </c>
      <c r="E16" s="16" t="s">
        <v>1199</v>
      </c>
      <c r="F16" s="8">
        <v>1.83</v>
      </c>
    </row>
    <row r="17" spans="1:7" x14ac:dyDescent="0.3">
      <c r="A17" s="6" t="s">
        <v>1174</v>
      </c>
      <c r="B17" s="6" t="s">
        <v>785</v>
      </c>
      <c r="C17" s="7" t="s">
        <v>1200</v>
      </c>
      <c r="D17" s="16" t="s">
        <v>956</v>
      </c>
      <c r="E17" s="16" t="s">
        <v>1201</v>
      </c>
      <c r="F17" s="8">
        <v>4.55</v>
      </c>
    </row>
    <row r="18" spans="1:7" ht="28.8" x14ac:dyDescent="0.3">
      <c r="A18" s="6" t="s">
        <v>1174</v>
      </c>
      <c r="B18" s="6" t="s">
        <v>1202</v>
      </c>
      <c r="C18" s="7" t="s">
        <v>579</v>
      </c>
      <c r="D18" s="16" t="s">
        <v>1203</v>
      </c>
      <c r="E18" s="16" t="s">
        <v>1204</v>
      </c>
      <c r="F18" s="8">
        <v>0.84</v>
      </c>
    </row>
    <row r="19" spans="1:7" x14ac:dyDescent="0.3">
      <c r="A19" s="6" t="s">
        <v>1174</v>
      </c>
      <c r="B19" s="6" t="s">
        <v>1205</v>
      </c>
      <c r="C19" s="7" t="s">
        <v>326</v>
      </c>
      <c r="D19" s="16" t="s">
        <v>1206</v>
      </c>
      <c r="E19" s="16" t="s">
        <v>1207</v>
      </c>
      <c r="F19" s="8">
        <v>0.28999999999999998</v>
      </c>
    </row>
    <row r="20" spans="1:7" ht="28.8" x14ac:dyDescent="0.3">
      <c r="A20" s="6" t="s">
        <v>1174</v>
      </c>
      <c r="B20" s="6" t="s">
        <v>1208</v>
      </c>
      <c r="C20" s="7" t="s">
        <v>785</v>
      </c>
      <c r="D20" s="16" t="s">
        <v>1209</v>
      </c>
      <c r="E20" s="16" t="s">
        <v>1210</v>
      </c>
      <c r="F20" s="8">
        <v>2.4500000000000002</v>
      </c>
    </row>
    <row r="21" spans="1:7" ht="43.2" x14ac:dyDescent="0.3">
      <c r="A21" s="6" t="s">
        <v>1174</v>
      </c>
      <c r="B21" s="6" t="s">
        <v>1211</v>
      </c>
      <c r="C21" s="7" t="s">
        <v>1193</v>
      </c>
      <c r="D21" s="16" t="s">
        <v>1212</v>
      </c>
      <c r="E21" s="16" t="s">
        <v>1213</v>
      </c>
      <c r="F21" s="8">
        <v>0.86</v>
      </c>
    </row>
    <row r="22" spans="1:7" ht="28.8" x14ac:dyDescent="0.3">
      <c r="A22" s="6" t="s">
        <v>1174</v>
      </c>
      <c r="B22" s="6" t="s">
        <v>1214</v>
      </c>
      <c r="C22" s="7" t="s">
        <v>1177</v>
      </c>
      <c r="D22" s="16" t="s">
        <v>1215</v>
      </c>
      <c r="E22" s="16" t="s">
        <v>1216</v>
      </c>
      <c r="F22" s="8">
        <v>1.04</v>
      </c>
    </row>
    <row r="23" spans="1:7" x14ac:dyDescent="0.3">
      <c r="A23" s="6" t="s">
        <v>1174</v>
      </c>
      <c r="B23" s="6" t="s">
        <v>1217</v>
      </c>
      <c r="C23" s="7" t="s">
        <v>1177</v>
      </c>
      <c r="D23" s="16" t="s">
        <v>1218</v>
      </c>
      <c r="E23" s="16" t="s">
        <v>1219</v>
      </c>
      <c r="F23" s="8">
        <v>1.23</v>
      </c>
    </row>
    <row r="24" spans="1:7" ht="43.2" x14ac:dyDescent="0.3">
      <c r="A24" s="6" t="s">
        <v>1174</v>
      </c>
      <c r="B24" s="6" t="s">
        <v>1220</v>
      </c>
      <c r="C24" s="7" t="s">
        <v>1177</v>
      </c>
      <c r="D24" s="16" t="s">
        <v>1221</v>
      </c>
      <c r="E24" s="16" t="s">
        <v>1222</v>
      </c>
      <c r="F24" s="8">
        <v>1.1299999999999999</v>
      </c>
    </row>
    <row r="25" spans="1:7" s="21" customFormat="1" x14ac:dyDescent="0.3">
      <c r="A25" s="29" t="s">
        <v>80</v>
      </c>
      <c r="B25" s="30"/>
      <c r="C25" s="30"/>
      <c r="D25" s="30"/>
      <c r="E25" s="31"/>
      <c r="F25" s="9">
        <f>SUM(F4:F24)</f>
        <v>618.56999999999994</v>
      </c>
    </row>
    <row r="27" spans="1:7" x14ac:dyDescent="0.3">
      <c r="A27" s="28" t="s">
        <v>2912</v>
      </c>
      <c r="B27" s="28"/>
      <c r="C27" s="28"/>
      <c r="D27" s="28"/>
      <c r="E27" s="28"/>
      <c r="F27" s="28"/>
      <c r="G27" s="28"/>
    </row>
  </sheetData>
  <mergeCells count="4">
    <mergeCell ref="A1:F1"/>
    <mergeCell ref="A2:F2"/>
    <mergeCell ref="A25:E25"/>
    <mergeCell ref="A27:G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07934-C97F-486D-975F-9875F4A8350E}">
  <dimension ref="A1:G19"/>
  <sheetViews>
    <sheetView workbookViewId="0">
      <selection activeCell="A19" sqref="A19:G19"/>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55</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60</v>
      </c>
      <c r="B4" s="6" t="s">
        <v>61</v>
      </c>
      <c r="C4" s="7" t="s">
        <v>62</v>
      </c>
      <c r="D4" s="7" t="s">
        <v>63</v>
      </c>
      <c r="E4" s="16" t="s">
        <v>84</v>
      </c>
      <c r="F4" s="8">
        <v>66.319999999999993</v>
      </c>
    </row>
    <row r="5" spans="1:6" x14ac:dyDescent="0.3">
      <c r="A5" s="6" t="s">
        <v>60</v>
      </c>
      <c r="B5" s="6" t="s">
        <v>64</v>
      </c>
      <c r="C5" s="7" t="s">
        <v>65</v>
      </c>
      <c r="D5" s="7" t="s">
        <v>66</v>
      </c>
      <c r="E5" s="16" t="s">
        <v>85</v>
      </c>
      <c r="F5" s="8">
        <v>4.9000000000000004</v>
      </c>
    </row>
    <row r="6" spans="1:6" x14ac:dyDescent="0.3">
      <c r="A6" s="6" t="s">
        <v>60</v>
      </c>
      <c r="B6" s="6" t="s">
        <v>67</v>
      </c>
      <c r="C6" s="7" t="s">
        <v>62</v>
      </c>
      <c r="D6" s="7" t="s">
        <v>68</v>
      </c>
      <c r="E6" s="16" t="s">
        <v>86</v>
      </c>
      <c r="F6" s="8">
        <v>214.8</v>
      </c>
    </row>
    <row r="7" spans="1:6" x14ac:dyDescent="0.3">
      <c r="A7" s="6" t="s">
        <v>60</v>
      </c>
      <c r="B7" s="6" t="s">
        <v>69</v>
      </c>
      <c r="C7" s="7" t="s">
        <v>67</v>
      </c>
      <c r="D7" s="7" t="s">
        <v>67</v>
      </c>
      <c r="E7" s="16" t="s">
        <v>87</v>
      </c>
      <c r="F7" s="8">
        <v>29.56</v>
      </c>
    </row>
    <row r="8" spans="1:6" x14ac:dyDescent="0.3">
      <c r="A8" s="6" t="s">
        <v>60</v>
      </c>
      <c r="B8" s="6" t="s">
        <v>70</v>
      </c>
      <c r="C8" s="7" t="s">
        <v>66</v>
      </c>
      <c r="D8" s="7" t="s">
        <v>71</v>
      </c>
      <c r="E8" s="16" t="s">
        <v>88</v>
      </c>
      <c r="F8" s="8">
        <v>22.12</v>
      </c>
    </row>
    <row r="9" spans="1:6" x14ac:dyDescent="0.3">
      <c r="A9" s="6" t="s">
        <v>60</v>
      </c>
      <c r="B9" s="6" t="s">
        <v>66</v>
      </c>
      <c r="C9" s="7" t="s">
        <v>61</v>
      </c>
      <c r="D9" s="7" t="s">
        <v>72</v>
      </c>
      <c r="E9" s="16" t="s">
        <v>89</v>
      </c>
      <c r="F9" s="8">
        <v>366.23</v>
      </c>
    </row>
    <row r="10" spans="1:6" x14ac:dyDescent="0.3">
      <c r="A10" s="6" t="s">
        <v>60</v>
      </c>
      <c r="B10" s="6" t="s">
        <v>73</v>
      </c>
      <c r="C10" s="7" t="s">
        <v>66</v>
      </c>
      <c r="D10" s="7" t="s">
        <v>68</v>
      </c>
      <c r="E10" s="16" t="s">
        <v>90</v>
      </c>
      <c r="F10" s="8">
        <v>80.19</v>
      </c>
    </row>
    <row r="11" spans="1:6" x14ac:dyDescent="0.3">
      <c r="A11" s="6" t="s">
        <v>60</v>
      </c>
      <c r="B11" s="6" t="s">
        <v>91</v>
      </c>
      <c r="C11" s="6" t="s">
        <v>67</v>
      </c>
      <c r="D11" s="7" t="s">
        <v>74</v>
      </c>
      <c r="E11" s="16" t="s">
        <v>92</v>
      </c>
      <c r="F11" s="8">
        <v>17.45</v>
      </c>
    </row>
    <row r="12" spans="1:6" ht="43.2" x14ac:dyDescent="0.3">
      <c r="A12" s="6" t="s">
        <v>60</v>
      </c>
      <c r="B12" s="6" t="s">
        <v>93</v>
      </c>
      <c r="C12" s="7" t="s">
        <v>66</v>
      </c>
      <c r="D12" s="7" t="s">
        <v>75</v>
      </c>
      <c r="E12" s="16" t="s">
        <v>94</v>
      </c>
      <c r="F12" s="8">
        <v>3.67</v>
      </c>
    </row>
    <row r="13" spans="1:6" ht="28.8" x14ac:dyDescent="0.3">
      <c r="A13" s="6" t="s">
        <v>60</v>
      </c>
      <c r="B13" s="6" t="s">
        <v>95</v>
      </c>
      <c r="C13" s="4" t="s">
        <v>67</v>
      </c>
      <c r="D13" s="7" t="s">
        <v>76</v>
      </c>
      <c r="E13" s="16" t="s">
        <v>96</v>
      </c>
      <c r="F13" s="8">
        <v>2.88</v>
      </c>
    </row>
    <row r="14" spans="1:6" x14ac:dyDescent="0.3">
      <c r="A14" s="6" t="s">
        <v>60</v>
      </c>
      <c r="B14" s="6" t="s">
        <v>97</v>
      </c>
      <c r="C14" s="4" t="s">
        <v>66</v>
      </c>
      <c r="D14" s="7" t="s">
        <v>77</v>
      </c>
      <c r="E14" s="16" t="s">
        <v>98</v>
      </c>
      <c r="F14" s="8">
        <v>1.67</v>
      </c>
    </row>
    <row r="15" spans="1:6" ht="28.8" x14ac:dyDescent="0.3">
      <c r="A15" s="6" t="s">
        <v>60</v>
      </c>
      <c r="B15" s="6" t="s">
        <v>99</v>
      </c>
      <c r="C15" s="4" t="s">
        <v>64</v>
      </c>
      <c r="D15" s="7" t="s">
        <v>78</v>
      </c>
      <c r="E15" s="16" t="s">
        <v>100</v>
      </c>
      <c r="F15" s="8">
        <v>1.39</v>
      </c>
    </row>
    <row r="16" spans="1:6" x14ac:dyDescent="0.3">
      <c r="A16" s="6" t="s">
        <v>60</v>
      </c>
      <c r="B16" s="6" t="s">
        <v>101</v>
      </c>
      <c r="C16" s="4" t="s">
        <v>61</v>
      </c>
      <c r="D16" s="7" t="s">
        <v>79</v>
      </c>
      <c r="E16" s="16" t="s">
        <v>102</v>
      </c>
      <c r="F16" s="8">
        <v>0.65</v>
      </c>
    </row>
    <row r="17" spans="1:7" s="21" customFormat="1" x14ac:dyDescent="0.3">
      <c r="A17" s="29" t="s">
        <v>80</v>
      </c>
      <c r="B17" s="30"/>
      <c r="C17" s="30"/>
      <c r="D17" s="30"/>
      <c r="E17" s="31"/>
      <c r="F17" s="9">
        <f>SUM(F4:F16)</f>
        <v>811.83</v>
      </c>
    </row>
    <row r="19" spans="1:7" x14ac:dyDescent="0.3">
      <c r="A19" s="28" t="s">
        <v>2912</v>
      </c>
      <c r="B19" s="28"/>
      <c r="C19" s="28"/>
      <c r="D19" s="28"/>
      <c r="E19" s="28"/>
      <c r="F19" s="28"/>
      <c r="G19" s="28"/>
    </row>
  </sheetData>
  <mergeCells count="4">
    <mergeCell ref="A17:E17"/>
    <mergeCell ref="A1:F1"/>
    <mergeCell ref="A2:F2"/>
    <mergeCell ref="A19:G19"/>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5034-EFCA-4BFA-BFEC-5D2A74A7EBCC}">
  <dimension ref="A1:G43"/>
  <sheetViews>
    <sheetView topLeftCell="A17" workbookViewId="0">
      <selection activeCell="A43" sqref="A43:G43"/>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1224</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1225</v>
      </c>
      <c r="B4" s="6" t="s">
        <v>1226</v>
      </c>
      <c r="C4" s="7" t="s">
        <v>1112</v>
      </c>
      <c r="D4" s="16" t="s">
        <v>61</v>
      </c>
      <c r="E4" s="16" t="s">
        <v>1227</v>
      </c>
      <c r="F4" s="8">
        <v>1.55</v>
      </c>
    </row>
    <row r="5" spans="1:6" x14ac:dyDescent="0.3">
      <c r="A5" s="6" t="s">
        <v>1225</v>
      </c>
      <c r="B5" s="6" t="s">
        <v>61</v>
      </c>
      <c r="C5" s="7" t="s">
        <v>1228</v>
      </c>
      <c r="D5" s="16" t="s">
        <v>1229</v>
      </c>
      <c r="E5" s="16" t="s">
        <v>1230</v>
      </c>
      <c r="F5" s="8">
        <v>273.89999999999998</v>
      </c>
    </row>
    <row r="6" spans="1:6" x14ac:dyDescent="0.3">
      <c r="A6" s="6" t="s">
        <v>1225</v>
      </c>
      <c r="B6" s="6" t="s">
        <v>1231</v>
      </c>
      <c r="C6" s="7" t="s">
        <v>61</v>
      </c>
      <c r="D6" s="16" t="s">
        <v>61</v>
      </c>
      <c r="E6" s="16" t="s">
        <v>1232</v>
      </c>
      <c r="F6" s="8">
        <v>86.62</v>
      </c>
    </row>
    <row r="7" spans="1:6" x14ac:dyDescent="0.3">
      <c r="A7" s="6" t="s">
        <v>1225</v>
      </c>
      <c r="B7" s="6" t="s">
        <v>67</v>
      </c>
      <c r="C7" s="7" t="s">
        <v>1228</v>
      </c>
      <c r="D7" s="16" t="s">
        <v>1229</v>
      </c>
      <c r="E7" s="16" t="s">
        <v>1233</v>
      </c>
      <c r="F7" s="8">
        <v>189.9</v>
      </c>
    </row>
    <row r="8" spans="1:6" x14ac:dyDescent="0.3">
      <c r="A8" s="6" t="s">
        <v>1225</v>
      </c>
      <c r="B8" s="6" t="s">
        <v>1234</v>
      </c>
      <c r="C8" s="7" t="s">
        <v>1235</v>
      </c>
      <c r="D8" s="16" t="s">
        <v>67</v>
      </c>
      <c r="E8" s="16" t="s">
        <v>1236</v>
      </c>
      <c r="F8" s="8">
        <v>4.96</v>
      </c>
    </row>
    <row r="9" spans="1:6" x14ac:dyDescent="0.3">
      <c r="A9" s="6" t="s">
        <v>1225</v>
      </c>
      <c r="B9" s="6" t="s">
        <v>1237</v>
      </c>
      <c r="C9" s="7" t="s">
        <v>1112</v>
      </c>
      <c r="D9" s="16" t="s">
        <v>61</v>
      </c>
      <c r="E9" s="16" t="s">
        <v>1238</v>
      </c>
      <c r="F9" s="8">
        <v>2.97</v>
      </c>
    </row>
    <row r="10" spans="1:6" x14ac:dyDescent="0.3">
      <c r="A10" s="6" t="s">
        <v>1225</v>
      </c>
      <c r="B10" s="6" t="s">
        <v>205</v>
      </c>
      <c r="C10" s="7" t="s">
        <v>61</v>
      </c>
      <c r="D10" s="16" t="s">
        <v>1239</v>
      </c>
      <c r="E10" s="16" t="s">
        <v>1240</v>
      </c>
      <c r="F10" s="8">
        <v>0.36</v>
      </c>
    </row>
    <row r="11" spans="1:6" x14ac:dyDescent="0.3">
      <c r="A11" s="6" t="s">
        <v>1225</v>
      </c>
      <c r="B11" s="6" t="s">
        <v>205</v>
      </c>
      <c r="C11" s="7" t="s">
        <v>67</v>
      </c>
      <c r="D11" s="16" t="s">
        <v>1241</v>
      </c>
      <c r="E11" s="16" t="s">
        <v>1242</v>
      </c>
      <c r="F11" s="8">
        <v>11.04</v>
      </c>
    </row>
    <row r="12" spans="1:6" x14ac:dyDescent="0.3">
      <c r="A12" s="6" t="s">
        <v>1225</v>
      </c>
      <c r="B12" s="6" t="s">
        <v>208</v>
      </c>
      <c r="C12" s="7" t="s">
        <v>1243</v>
      </c>
      <c r="D12" s="16" t="s">
        <v>1244</v>
      </c>
      <c r="E12" s="16" t="s">
        <v>1245</v>
      </c>
      <c r="F12" s="8">
        <v>18.28</v>
      </c>
    </row>
    <row r="13" spans="1:6" x14ac:dyDescent="0.3">
      <c r="A13" s="6" t="s">
        <v>1225</v>
      </c>
      <c r="B13" s="6" t="s">
        <v>1246</v>
      </c>
      <c r="C13" s="7" t="s">
        <v>61</v>
      </c>
      <c r="D13" s="16" t="s">
        <v>61</v>
      </c>
      <c r="E13" s="16" t="s">
        <v>1247</v>
      </c>
      <c r="F13" s="8">
        <v>4.92</v>
      </c>
    </row>
    <row r="14" spans="1:6" x14ac:dyDescent="0.3">
      <c r="A14" s="6" t="s">
        <v>1225</v>
      </c>
      <c r="B14" s="6" t="s">
        <v>1248</v>
      </c>
      <c r="C14" s="7" t="s">
        <v>61</v>
      </c>
      <c r="D14" s="16" t="s">
        <v>1249</v>
      </c>
      <c r="E14" s="16" t="s">
        <v>1250</v>
      </c>
      <c r="F14" s="8">
        <v>9.7899999999999991</v>
      </c>
    </row>
    <row r="15" spans="1:6" x14ac:dyDescent="0.3">
      <c r="A15" s="6" t="s">
        <v>1225</v>
      </c>
      <c r="B15" s="6" t="s">
        <v>1251</v>
      </c>
      <c r="C15" s="7" t="s">
        <v>1252</v>
      </c>
      <c r="D15" s="16" t="s">
        <v>1249</v>
      </c>
      <c r="E15" s="16" t="s">
        <v>1253</v>
      </c>
      <c r="F15" s="8">
        <v>0.25</v>
      </c>
    </row>
    <row r="16" spans="1:6" ht="28.8" x14ac:dyDescent="0.3">
      <c r="A16" s="6" t="s">
        <v>1225</v>
      </c>
      <c r="B16" s="6" t="s">
        <v>1254</v>
      </c>
      <c r="C16" s="7" t="s">
        <v>1255</v>
      </c>
      <c r="D16" s="16" t="s">
        <v>1256</v>
      </c>
      <c r="E16" s="16" t="s">
        <v>1257</v>
      </c>
      <c r="F16" s="8">
        <v>1.67</v>
      </c>
    </row>
    <row r="17" spans="1:6" x14ac:dyDescent="0.3">
      <c r="A17" s="6" t="s">
        <v>1225</v>
      </c>
      <c r="B17" s="6" t="s">
        <v>107</v>
      </c>
      <c r="C17" s="7" t="s">
        <v>61</v>
      </c>
      <c r="D17" s="16" t="s">
        <v>1258</v>
      </c>
      <c r="E17" s="16" t="s">
        <v>1259</v>
      </c>
      <c r="F17" s="8">
        <v>0.54</v>
      </c>
    </row>
    <row r="18" spans="1:6" x14ac:dyDescent="0.3">
      <c r="A18" s="6" t="s">
        <v>1225</v>
      </c>
      <c r="B18" s="6" t="s">
        <v>107</v>
      </c>
      <c r="C18" s="7" t="s">
        <v>67</v>
      </c>
      <c r="D18" s="16" t="s">
        <v>1260</v>
      </c>
      <c r="E18" s="16" t="s">
        <v>1261</v>
      </c>
      <c r="F18" s="8">
        <v>8.44</v>
      </c>
    </row>
    <row r="19" spans="1:6" x14ac:dyDescent="0.3">
      <c r="A19" s="6" t="s">
        <v>1225</v>
      </c>
      <c r="B19" s="6" t="s">
        <v>721</v>
      </c>
      <c r="C19" s="7" t="s">
        <v>1255</v>
      </c>
      <c r="D19" s="16" t="s">
        <v>1262</v>
      </c>
      <c r="E19" s="16" t="s">
        <v>1263</v>
      </c>
      <c r="F19" s="8">
        <v>14.48</v>
      </c>
    </row>
    <row r="20" spans="1:6" x14ac:dyDescent="0.3">
      <c r="A20" s="6" t="s">
        <v>1225</v>
      </c>
      <c r="B20" s="6" t="s">
        <v>1264</v>
      </c>
      <c r="C20" s="7" t="s">
        <v>61</v>
      </c>
      <c r="D20" s="16" t="s">
        <v>1265</v>
      </c>
      <c r="E20" s="16" t="s">
        <v>1266</v>
      </c>
      <c r="F20" s="8">
        <v>0.25</v>
      </c>
    </row>
    <row r="21" spans="1:6" x14ac:dyDescent="0.3">
      <c r="A21" s="6" t="s">
        <v>1225</v>
      </c>
      <c r="B21" s="6" t="s">
        <v>1267</v>
      </c>
      <c r="C21" s="7" t="s">
        <v>61</v>
      </c>
      <c r="D21" s="16" t="s">
        <v>1123</v>
      </c>
      <c r="E21" s="16" t="s">
        <v>1268</v>
      </c>
      <c r="F21" s="8">
        <v>0.5</v>
      </c>
    </row>
    <row r="22" spans="1:6" x14ac:dyDescent="0.3">
      <c r="A22" s="6" t="s">
        <v>1225</v>
      </c>
      <c r="B22" s="6" t="s">
        <v>1123</v>
      </c>
      <c r="C22" s="7" t="s">
        <v>1269</v>
      </c>
      <c r="D22" s="16" t="s">
        <v>1267</v>
      </c>
      <c r="E22" s="16" t="s">
        <v>1270</v>
      </c>
      <c r="F22" s="8">
        <v>0.34</v>
      </c>
    </row>
    <row r="23" spans="1:6" x14ac:dyDescent="0.3">
      <c r="A23" s="6" t="s">
        <v>1225</v>
      </c>
      <c r="B23" s="6" t="s">
        <v>1271</v>
      </c>
      <c r="C23" s="7" t="s">
        <v>1272</v>
      </c>
      <c r="D23" s="16" t="s">
        <v>1273</v>
      </c>
      <c r="E23" s="16" t="s">
        <v>1274</v>
      </c>
      <c r="F23" s="8">
        <v>2.84</v>
      </c>
    </row>
    <row r="24" spans="1:6" x14ac:dyDescent="0.3">
      <c r="A24" s="6" t="s">
        <v>1225</v>
      </c>
      <c r="B24" s="6" t="s">
        <v>1275</v>
      </c>
      <c r="C24" s="7" t="s">
        <v>782</v>
      </c>
      <c r="D24" s="16" t="s">
        <v>1276</v>
      </c>
      <c r="E24" s="16" t="s">
        <v>1277</v>
      </c>
      <c r="F24" s="8">
        <v>2.04</v>
      </c>
    </row>
    <row r="25" spans="1:6" x14ac:dyDescent="0.3">
      <c r="A25" s="6" t="s">
        <v>1225</v>
      </c>
      <c r="B25" s="6" t="s">
        <v>1278</v>
      </c>
      <c r="C25" s="7" t="s">
        <v>61</v>
      </c>
      <c r="D25" s="16" t="s">
        <v>1279</v>
      </c>
      <c r="E25" s="16" t="s">
        <v>1280</v>
      </c>
      <c r="F25" s="8">
        <v>1.84</v>
      </c>
    </row>
    <row r="26" spans="1:6" x14ac:dyDescent="0.3">
      <c r="A26" s="6" t="s">
        <v>1225</v>
      </c>
      <c r="B26" s="6" t="s">
        <v>1255</v>
      </c>
      <c r="C26" s="7" t="s">
        <v>1254</v>
      </c>
      <c r="D26" s="16" t="s">
        <v>721</v>
      </c>
      <c r="E26" s="16" t="s">
        <v>1281</v>
      </c>
      <c r="F26" s="8">
        <v>5.9</v>
      </c>
    </row>
    <row r="27" spans="1:6" x14ac:dyDescent="0.3">
      <c r="A27" s="6" t="s">
        <v>1225</v>
      </c>
      <c r="B27" s="6" t="s">
        <v>1112</v>
      </c>
      <c r="C27" s="7" t="s">
        <v>1282</v>
      </c>
      <c r="D27" s="16" t="s">
        <v>1237</v>
      </c>
      <c r="E27" s="16" t="s">
        <v>1283</v>
      </c>
      <c r="F27" s="8">
        <v>3.28</v>
      </c>
    </row>
    <row r="28" spans="1:6" x14ac:dyDescent="0.3">
      <c r="A28" s="6" t="s">
        <v>1225</v>
      </c>
      <c r="B28" s="6" t="s">
        <v>1112</v>
      </c>
      <c r="C28" s="7" t="s">
        <v>1284</v>
      </c>
      <c r="D28" s="16" t="s">
        <v>1226</v>
      </c>
      <c r="E28" s="16" t="s">
        <v>1285</v>
      </c>
      <c r="F28" s="8">
        <v>0.26</v>
      </c>
    </row>
    <row r="29" spans="1:6" x14ac:dyDescent="0.3">
      <c r="A29" s="6" t="s">
        <v>1225</v>
      </c>
      <c r="B29" s="6" t="s">
        <v>1249</v>
      </c>
      <c r="C29" s="7" t="s">
        <v>1278</v>
      </c>
      <c r="D29" s="16" t="s">
        <v>1286</v>
      </c>
      <c r="E29" s="16" t="s">
        <v>1287</v>
      </c>
      <c r="F29" s="8">
        <v>11.17</v>
      </c>
    </row>
    <row r="30" spans="1:6" x14ac:dyDescent="0.3">
      <c r="A30" s="6" t="s">
        <v>1225</v>
      </c>
      <c r="B30" s="6" t="s">
        <v>1249</v>
      </c>
      <c r="C30" s="7" t="s">
        <v>1288</v>
      </c>
      <c r="D30" s="16" t="s">
        <v>1289</v>
      </c>
      <c r="E30" s="16" t="s">
        <v>1290</v>
      </c>
      <c r="F30" s="8">
        <v>3.55</v>
      </c>
    </row>
    <row r="31" spans="1:6" x14ac:dyDescent="0.3">
      <c r="A31" s="6" t="s">
        <v>1225</v>
      </c>
      <c r="B31" s="6" t="s">
        <v>1249</v>
      </c>
      <c r="C31" s="7" t="s">
        <v>1249</v>
      </c>
      <c r="D31" s="16" t="s">
        <v>1248</v>
      </c>
      <c r="E31" s="16" t="s">
        <v>1291</v>
      </c>
      <c r="F31" s="8">
        <v>3.6</v>
      </c>
    </row>
    <row r="32" spans="1:6" x14ac:dyDescent="0.3">
      <c r="A32" s="6" t="s">
        <v>1225</v>
      </c>
      <c r="B32" s="6" t="s">
        <v>1249</v>
      </c>
      <c r="C32" s="7" t="s">
        <v>1251</v>
      </c>
      <c r="D32" s="16" t="s">
        <v>61</v>
      </c>
      <c r="E32" s="16" t="s">
        <v>1292</v>
      </c>
      <c r="F32" s="8">
        <v>0.69</v>
      </c>
    </row>
    <row r="33" spans="1:7" x14ac:dyDescent="0.3">
      <c r="A33" s="6" t="s">
        <v>1225</v>
      </c>
      <c r="B33" s="6" t="s">
        <v>1293</v>
      </c>
      <c r="C33" s="7" t="s">
        <v>1249</v>
      </c>
      <c r="D33" s="16" t="s">
        <v>1294</v>
      </c>
      <c r="E33" s="16" t="s">
        <v>1295</v>
      </c>
      <c r="F33" s="8">
        <v>1.27</v>
      </c>
    </row>
    <row r="34" spans="1:7" x14ac:dyDescent="0.3">
      <c r="A34" s="6" t="s">
        <v>1225</v>
      </c>
      <c r="B34" s="6" t="s">
        <v>1296</v>
      </c>
      <c r="C34" s="7" t="s">
        <v>1123</v>
      </c>
      <c r="D34" s="16" t="s">
        <v>1297</v>
      </c>
      <c r="E34" s="16" t="s">
        <v>1298</v>
      </c>
      <c r="F34" s="8">
        <v>0.92</v>
      </c>
    </row>
    <row r="35" spans="1:7" ht="28.8" x14ac:dyDescent="0.3">
      <c r="A35" s="6" t="s">
        <v>1225</v>
      </c>
      <c r="B35" s="6" t="s">
        <v>1299</v>
      </c>
      <c r="C35" s="7" t="s">
        <v>1300</v>
      </c>
      <c r="D35" s="16" t="s">
        <v>1301</v>
      </c>
      <c r="E35" s="16" t="s">
        <v>1302</v>
      </c>
      <c r="F35" s="8">
        <v>5.21</v>
      </c>
    </row>
    <row r="36" spans="1:7" x14ac:dyDescent="0.3">
      <c r="A36" s="6" t="s">
        <v>1225</v>
      </c>
      <c r="B36" s="6" t="s">
        <v>1303</v>
      </c>
      <c r="C36" s="7" t="s">
        <v>1304</v>
      </c>
      <c r="D36" s="16" t="s">
        <v>1305</v>
      </c>
      <c r="E36" s="16" t="s">
        <v>1306</v>
      </c>
      <c r="F36" s="8">
        <v>0.77</v>
      </c>
    </row>
    <row r="37" spans="1:7" ht="43.2" x14ac:dyDescent="0.3">
      <c r="A37" s="6" t="s">
        <v>1225</v>
      </c>
      <c r="B37" s="6" t="s">
        <v>1307</v>
      </c>
      <c r="C37" s="7" t="s">
        <v>1249</v>
      </c>
      <c r="D37" s="16" t="s">
        <v>1308</v>
      </c>
      <c r="E37" s="16" t="s">
        <v>1309</v>
      </c>
      <c r="F37" s="8">
        <v>0.79</v>
      </c>
    </row>
    <row r="38" spans="1:7" x14ac:dyDescent="0.3">
      <c r="A38" s="6" t="s">
        <v>1225</v>
      </c>
      <c r="B38" s="6" t="s">
        <v>1310</v>
      </c>
      <c r="C38" s="7" t="s">
        <v>67</v>
      </c>
      <c r="D38" s="16" t="s">
        <v>1311</v>
      </c>
      <c r="E38" s="16" t="s">
        <v>1312</v>
      </c>
      <c r="F38" s="8">
        <v>1.81</v>
      </c>
    </row>
    <row r="39" spans="1:7" x14ac:dyDescent="0.3">
      <c r="A39" s="6" t="s">
        <v>1225</v>
      </c>
      <c r="B39" s="6" t="s">
        <v>1313</v>
      </c>
      <c r="C39" s="7" t="s">
        <v>1234</v>
      </c>
      <c r="D39" s="16" t="s">
        <v>1314</v>
      </c>
      <c r="E39" s="16" t="s">
        <v>1315</v>
      </c>
      <c r="F39" s="8">
        <v>1.91</v>
      </c>
    </row>
    <row r="40" spans="1:7" ht="43.2" x14ac:dyDescent="0.3">
      <c r="A40" s="6" t="s">
        <v>1225</v>
      </c>
      <c r="B40" s="6" t="s">
        <v>1316</v>
      </c>
      <c r="C40" s="7" t="s">
        <v>1112</v>
      </c>
      <c r="D40" s="16" t="s">
        <v>1317</v>
      </c>
      <c r="E40" s="16" t="s">
        <v>1318</v>
      </c>
      <c r="F40" s="8">
        <v>0.4</v>
      </c>
    </row>
    <row r="41" spans="1:7" s="21" customFormat="1" x14ac:dyDescent="0.3">
      <c r="A41" s="29" t="s">
        <v>80</v>
      </c>
      <c r="B41" s="30"/>
      <c r="C41" s="30"/>
      <c r="D41" s="30"/>
      <c r="E41" s="31"/>
      <c r="F41" s="9">
        <f>SUM(F4:F40)</f>
        <v>679.00999999999976</v>
      </c>
    </row>
    <row r="43" spans="1:7" x14ac:dyDescent="0.3">
      <c r="A43" s="28" t="s">
        <v>2912</v>
      </c>
      <c r="B43" s="28"/>
      <c r="C43" s="28"/>
      <c r="D43" s="28"/>
      <c r="E43" s="28"/>
      <c r="F43" s="28"/>
      <c r="G43" s="28"/>
    </row>
  </sheetData>
  <mergeCells count="4">
    <mergeCell ref="A1:F1"/>
    <mergeCell ref="A2:F2"/>
    <mergeCell ref="A41:E41"/>
    <mergeCell ref="A43:G4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FA54-7815-47AF-966F-A55C40867D5B}">
  <dimension ref="A1:G14"/>
  <sheetViews>
    <sheetView workbookViewId="0">
      <selection activeCell="A14" sqref="A14:G14"/>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1319</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1320</v>
      </c>
      <c r="B4" s="6" t="s">
        <v>539</v>
      </c>
      <c r="C4" s="7" t="s">
        <v>1321</v>
      </c>
      <c r="D4" s="16" t="s">
        <v>1322</v>
      </c>
      <c r="E4" s="16" t="s">
        <v>1323</v>
      </c>
      <c r="F4" s="8">
        <v>303.01</v>
      </c>
    </row>
    <row r="5" spans="1:7" x14ac:dyDescent="0.3">
      <c r="A5" s="6" t="s">
        <v>1320</v>
      </c>
      <c r="B5" s="6" t="s">
        <v>1324</v>
      </c>
      <c r="C5" s="7" t="s">
        <v>1325</v>
      </c>
      <c r="D5" s="16" t="s">
        <v>1325</v>
      </c>
      <c r="E5" s="16" t="s">
        <v>1326</v>
      </c>
      <c r="F5" s="8">
        <v>1.19</v>
      </c>
    </row>
    <row r="6" spans="1:7" x14ac:dyDescent="0.3">
      <c r="A6" s="6" t="s">
        <v>1320</v>
      </c>
      <c r="B6" s="6" t="s">
        <v>1325</v>
      </c>
      <c r="C6" s="7" t="s">
        <v>539</v>
      </c>
      <c r="D6" s="16" t="s">
        <v>1324</v>
      </c>
      <c r="E6" s="16" t="s">
        <v>1327</v>
      </c>
      <c r="F6" s="8">
        <v>14.29</v>
      </c>
    </row>
    <row r="7" spans="1:7" x14ac:dyDescent="0.3">
      <c r="A7" s="6" t="s">
        <v>1320</v>
      </c>
      <c r="B7" s="6" t="s">
        <v>1325</v>
      </c>
      <c r="C7" s="7" t="s">
        <v>1324</v>
      </c>
      <c r="D7" s="16" t="s">
        <v>1328</v>
      </c>
      <c r="E7" s="16" t="s">
        <v>1329</v>
      </c>
      <c r="F7" s="8">
        <v>87.96</v>
      </c>
    </row>
    <row r="8" spans="1:7" ht="28.8" x14ac:dyDescent="0.3">
      <c r="A8" s="6" t="s">
        <v>1320</v>
      </c>
      <c r="B8" s="6" t="s">
        <v>1330</v>
      </c>
      <c r="C8" s="7" t="s">
        <v>1331</v>
      </c>
      <c r="D8" s="16" t="s">
        <v>1332</v>
      </c>
      <c r="E8" s="16" t="s">
        <v>1333</v>
      </c>
      <c r="F8" s="8">
        <v>1.18</v>
      </c>
    </row>
    <row r="9" spans="1:7" ht="28.8" x14ac:dyDescent="0.3">
      <c r="A9" s="6" t="s">
        <v>1320</v>
      </c>
      <c r="B9" s="6" t="s">
        <v>1334</v>
      </c>
      <c r="C9" s="7" t="s">
        <v>539</v>
      </c>
      <c r="D9" s="16" t="s">
        <v>1335</v>
      </c>
      <c r="E9" s="16" t="s">
        <v>1336</v>
      </c>
      <c r="F9" s="8">
        <v>2.09</v>
      </c>
    </row>
    <row r="10" spans="1:7" ht="72" x14ac:dyDescent="0.3">
      <c r="A10" s="6" t="s">
        <v>1320</v>
      </c>
      <c r="B10" s="6" t="s">
        <v>1337</v>
      </c>
      <c r="C10" s="7" t="s">
        <v>539</v>
      </c>
      <c r="D10" s="16" t="s">
        <v>1338</v>
      </c>
      <c r="E10" s="16" t="s">
        <v>1339</v>
      </c>
      <c r="F10" s="8">
        <v>5.21</v>
      </c>
    </row>
    <row r="11" spans="1:7" ht="57.6" x14ac:dyDescent="0.3">
      <c r="A11" s="6" t="s">
        <v>1320</v>
      </c>
      <c r="B11" s="6" t="s">
        <v>1340</v>
      </c>
      <c r="C11" s="7" t="s">
        <v>555</v>
      </c>
      <c r="D11" s="16" t="s">
        <v>1341</v>
      </c>
      <c r="E11" s="16" t="s">
        <v>1342</v>
      </c>
      <c r="F11" s="8">
        <v>2.25</v>
      </c>
    </row>
    <row r="12" spans="1:7" s="21" customFormat="1" x14ac:dyDescent="0.3">
      <c r="A12" s="29" t="s">
        <v>80</v>
      </c>
      <c r="B12" s="30"/>
      <c r="C12" s="30"/>
      <c r="D12" s="30"/>
      <c r="E12" s="31"/>
      <c r="F12" s="9">
        <f>SUM(F4:F11)</f>
        <v>417.17999999999995</v>
      </c>
    </row>
    <row r="14" spans="1:7" x14ac:dyDescent="0.3">
      <c r="A14" s="28" t="s">
        <v>2912</v>
      </c>
      <c r="B14" s="28"/>
      <c r="C14" s="28"/>
      <c r="D14" s="28"/>
      <c r="E14" s="28"/>
      <c r="F14" s="28"/>
      <c r="G14" s="28"/>
    </row>
  </sheetData>
  <mergeCells count="4">
    <mergeCell ref="A1:F1"/>
    <mergeCell ref="A2:F2"/>
    <mergeCell ref="A12:E12"/>
    <mergeCell ref="A14:G1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C4E50-7ED8-44F3-832F-38F7D67A7D51}">
  <dimension ref="A1:G31"/>
  <sheetViews>
    <sheetView topLeftCell="A22" workbookViewId="0">
      <selection activeCell="A31" sqref="A31:G31"/>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1343</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1344</v>
      </c>
      <c r="B4" s="6" t="s">
        <v>691</v>
      </c>
      <c r="C4" s="7" t="s">
        <v>1345</v>
      </c>
      <c r="D4" s="16" t="s">
        <v>570</v>
      </c>
      <c r="E4" s="16" t="s">
        <v>1346</v>
      </c>
      <c r="F4" s="8">
        <v>1.04</v>
      </c>
    </row>
    <row r="5" spans="1:6" x14ac:dyDescent="0.3">
      <c r="A5" s="6" t="s">
        <v>1344</v>
      </c>
      <c r="B5" s="6" t="s">
        <v>487</v>
      </c>
      <c r="C5" s="7" t="s">
        <v>482</v>
      </c>
      <c r="D5" s="16" t="s">
        <v>558</v>
      </c>
      <c r="E5" s="16" t="s">
        <v>1347</v>
      </c>
      <c r="F5" s="8">
        <v>34.35</v>
      </c>
    </row>
    <row r="6" spans="1:6" x14ac:dyDescent="0.3">
      <c r="A6" s="6" t="s">
        <v>1344</v>
      </c>
      <c r="B6" s="6" t="s">
        <v>558</v>
      </c>
      <c r="C6" s="7" t="s">
        <v>1348</v>
      </c>
      <c r="D6" s="16" t="s">
        <v>539</v>
      </c>
      <c r="E6" s="16" t="s">
        <v>1349</v>
      </c>
      <c r="F6" s="8">
        <v>16.11</v>
      </c>
    </row>
    <row r="7" spans="1:6" x14ac:dyDescent="0.3">
      <c r="A7" s="6" t="s">
        <v>1344</v>
      </c>
      <c r="B7" s="6" t="s">
        <v>590</v>
      </c>
      <c r="C7" s="7" t="s">
        <v>558</v>
      </c>
      <c r="D7" s="16" t="s">
        <v>1350</v>
      </c>
      <c r="E7" s="16" t="s">
        <v>1351</v>
      </c>
      <c r="F7" s="8">
        <v>20.83</v>
      </c>
    </row>
    <row r="8" spans="1:6" x14ac:dyDescent="0.3">
      <c r="A8" s="6" t="s">
        <v>1344</v>
      </c>
      <c r="B8" s="6" t="s">
        <v>1352</v>
      </c>
      <c r="C8" s="7" t="s">
        <v>1353</v>
      </c>
      <c r="D8" s="16" t="s">
        <v>1354</v>
      </c>
      <c r="E8" s="16" t="s">
        <v>1355</v>
      </c>
      <c r="F8" s="8">
        <v>38.83</v>
      </c>
    </row>
    <row r="9" spans="1:6" x14ac:dyDescent="0.3">
      <c r="A9" s="6" t="s">
        <v>1344</v>
      </c>
      <c r="B9" s="6" t="s">
        <v>482</v>
      </c>
      <c r="C9" s="7" t="s">
        <v>1356</v>
      </c>
      <c r="D9" s="16" t="s">
        <v>1352</v>
      </c>
      <c r="E9" s="16" t="s">
        <v>1357</v>
      </c>
      <c r="F9" s="8">
        <v>91.5</v>
      </c>
    </row>
    <row r="10" spans="1:6" x14ac:dyDescent="0.3">
      <c r="A10" s="6" t="s">
        <v>1344</v>
      </c>
      <c r="B10" s="6" t="s">
        <v>1358</v>
      </c>
      <c r="C10" s="7" t="s">
        <v>1359</v>
      </c>
      <c r="D10" s="16" t="s">
        <v>1360</v>
      </c>
      <c r="E10" s="16" t="s">
        <v>1361</v>
      </c>
      <c r="F10" s="8">
        <v>12.05</v>
      </c>
    </row>
    <row r="11" spans="1:6" x14ac:dyDescent="0.3">
      <c r="A11" s="6" t="s">
        <v>1344</v>
      </c>
      <c r="B11" s="6" t="s">
        <v>1362</v>
      </c>
      <c r="C11" s="7" t="s">
        <v>1352</v>
      </c>
      <c r="D11" s="16" t="s">
        <v>1363</v>
      </c>
      <c r="E11" s="16" t="s">
        <v>1364</v>
      </c>
      <c r="F11" s="8">
        <v>13.32</v>
      </c>
    </row>
    <row r="12" spans="1:6" x14ac:dyDescent="0.3">
      <c r="A12" s="6" t="s">
        <v>1344</v>
      </c>
      <c r="B12" s="6" t="s">
        <v>539</v>
      </c>
      <c r="C12" s="7" t="s">
        <v>568</v>
      </c>
      <c r="D12" s="16" t="s">
        <v>560</v>
      </c>
      <c r="E12" s="16" t="s">
        <v>1365</v>
      </c>
      <c r="F12" s="8">
        <v>108.3</v>
      </c>
    </row>
    <row r="13" spans="1:6" x14ac:dyDescent="0.3">
      <c r="A13" s="6" t="s">
        <v>1344</v>
      </c>
      <c r="B13" s="6" t="s">
        <v>1366</v>
      </c>
      <c r="C13" s="7" t="s">
        <v>590</v>
      </c>
      <c r="D13" s="16" t="s">
        <v>1352</v>
      </c>
      <c r="E13" s="16" t="s">
        <v>1367</v>
      </c>
      <c r="F13" s="8">
        <v>17.43</v>
      </c>
    </row>
    <row r="14" spans="1:6" x14ac:dyDescent="0.3">
      <c r="A14" s="6" t="s">
        <v>1344</v>
      </c>
      <c r="B14" s="6" t="s">
        <v>1368</v>
      </c>
      <c r="C14" s="7" t="s">
        <v>539</v>
      </c>
      <c r="D14" s="16" t="s">
        <v>570</v>
      </c>
      <c r="E14" s="16" t="s">
        <v>1369</v>
      </c>
      <c r="F14" s="8">
        <v>2.69</v>
      </c>
    </row>
    <row r="15" spans="1:6" x14ac:dyDescent="0.3">
      <c r="A15" s="6" t="s">
        <v>1344</v>
      </c>
      <c r="B15" s="6" t="s">
        <v>1370</v>
      </c>
      <c r="C15" s="7" t="s">
        <v>1371</v>
      </c>
      <c r="D15" s="16" t="s">
        <v>363</v>
      </c>
      <c r="E15" s="16" t="s">
        <v>1372</v>
      </c>
      <c r="F15" s="8">
        <v>0.47</v>
      </c>
    </row>
    <row r="16" spans="1:6" x14ac:dyDescent="0.3">
      <c r="A16" s="6" t="s">
        <v>1344</v>
      </c>
      <c r="B16" s="6" t="s">
        <v>570</v>
      </c>
      <c r="C16" s="7" t="s">
        <v>1368</v>
      </c>
      <c r="D16" s="16" t="s">
        <v>691</v>
      </c>
      <c r="E16" s="16" t="s">
        <v>1373</v>
      </c>
      <c r="F16" s="8">
        <v>2.92</v>
      </c>
    </row>
    <row r="17" spans="1:7" ht="28.8" x14ac:dyDescent="0.3">
      <c r="A17" s="6" t="s">
        <v>1344</v>
      </c>
      <c r="B17" s="6" t="s">
        <v>1374</v>
      </c>
      <c r="C17" s="7" t="s">
        <v>590</v>
      </c>
      <c r="D17" s="16" t="s">
        <v>1375</v>
      </c>
      <c r="E17" s="16" t="s">
        <v>1376</v>
      </c>
      <c r="F17" s="8">
        <v>20.64</v>
      </c>
    </row>
    <row r="18" spans="1:7" x14ac:dyDescent="0.3">
      <c r="A18" s="6" t="s">
        <v>1344</v>
      </c>
      <c r="B18" s="6" t="s">
        <v>363</v>
      </c>
      <c r="C18" s="7" t="s">
        <v>1370</v>
      </c>
      <c r="D18" s="16" t="s">
        <v>558</v>
      </c>
      <c r="E18" s="16" t="s">
        <v>1377</v>
      </c>
      <c r="F18" s="8">
        <v>4.78</v>
      </c>
    </row>
    <row r="19" spans="1:7" ht="43.2" x14ac:dyDescent="0.3">
      <c r="A19" s="6" t="s">
        <v>1344</v>
      </c>
      <c r="B19" s="6" t="s">
        <v>1378</v>
      </c>
      <c r="C19" s="7" t="s">
        <v>1379</v>
      </c>
      <c r="D19" s="16" t="s">
        <v>1380</v>
      </c>
      <c r="E19" s="16" t="s">
        <v>1381</v>
      </c>
      <c r="F19" s="8">
        <v>1.69</v>
      </c>
    </row>
    <row r="20" spans="1:7" ht="72" x14ac:dyDescent="0.3">
      <c r="A20" s="6" t="s">
        <v>1344</v>
      </c>
      <c r="B20" s="6" t="s">
        <v>1382</v>
      </c>
      <c r="C20" s="7" t="s">
        <v>539</v>
      </c>
      <c r="D20" s="16" t="s">
        <v>1383</v>
      </c>
      <c r="E20" s="16" t="s">
        <v>1384</v>
      </c>
      <c r="F20" s="8">
        <v>2.2200000000000002</v>
      </c>
    </row>
    <row r="21" spans="1:7" ht="86.4" x14ac:dyDescent="0.3">
      <c r="A21" s="6" t="s">
        <v>1344</v>
      </c>
      <c r="B21" s="6" t="s">
        <v>1385</v>
      </c>
      <c r="C21" s="7" t="s">
        <v>1386</v>
      </c>
      <c r="D21" s="16" t="s">
        <v>1387</v>
      </c>
      <c r="E21" s="16" t="s">
        <v>1388</v>
      </c>
      <c r="F21" s="8">
        <v>5.49</v>
      </c>
    </row>
    <row r="22" spans="1:7" ht="28.8" x14ac:dyDescent="0.3">
      <c r="A22" s="6" t="s">
        <v>1344</v>
      </c>
      <c r="B22" s="6" t="s">
        <v>1389</v>
      </c>
      <c r="C22" s="7" t="s">
        <v>539</v>
      </c>
      <c r="D22" s="16" t="s">
        <v>1390</v>
      </c>
      <c r="E22" s="16" t="s">
        <v>1391</v>
      </c>
      <c r="F22" s="8">
        <v>3.86</v>
      </c>
    </row>
    <row r="23" spans="1:7" ht="28.8" x14ac:dyDescent="0.3">
      <c r="A23" s="6" t="s">
        <v>1344</v>
      </c>
      <c r="B23" s="6" t="s">
        <v>1392</v>
      </c>
      <c r="C23" s="7" t="s">
        <v>539</v>
      </c>
      <c r="D23" s="16" t="s">
        <v>1393</v>
      </c>
      <c r="E23" s="16" t="s">
        <v>1394</v>
      </c>
      <c r="F23" s="8">
        <v>2.27</v>
      </c>
    </row>
    <row r="24" spans="1:7" ht="57.6" x14ac:dyDescent="0.3">
      <c r="A24" s="6" t="s">
        <v>1344</v>
      </c>
      <c r="B24" s="6" t="s">
        <v>1395</v>
      </c>
      <c r="C24" s="7" t="s">
        <v>1396</v>
      </c>
      <c r="D24" s="16" t="s">
        <v>1397</v>
      </c>
      <c r="E24" s="16" t="s">
        <v>1398</v>
      </c>
      <c r="F24" s="8">
        <v>2.34</v>
      </c>
    </row>
    <row r="25" spans="1:7" ht="57.6" x14ac:dyDescent="0.3">
      <c r="A25" s="6" t="s">
        <v>1344</v>
      </c>
      <c r="B25" s="6" t="s">
        <v>1399</v>
      </c>
      <c r="C25" s="7" t="s">
        <v>1400</v>
      </c>
      <c r="D25" s="16" t="s">
        <v>1401</v>
      </c>
      <c r="E25" s="16" t="s">
        <v>1402</v>
      </c>
      <c r="F25" s="8">
        <v>2.65</v>
      </c>
    </row>
    <row r="26" spans="1:7" ht="43.2" x14ac:dyDescent="0.3">
      <c r="A26" s="6" t="s">
        <v>1344</v>
      </c>
      <c r="B26" s="6" t="s">
        <v>1403</v>
      </c>
      <c r="C26" s="7" t="s">
        <v>1404</v>
      </c>
      <c r="D26" s="16" t="s">
        <v>1405</v>
      </c>
      <c r="E26" s="16" t="s">
        <v>1406</v>
      </c>
      <c r="F26" s="8">
        <v>0.56000000000000005</v>
      </c>
    </row>
    <row r="27" spans="1:7" ht="28.8" x14ac:dyDescent="0.3">
      <c r="A27" s="6" t="s">
        <v>1344</v>
      </c>
      <c r="B27" s="6" t="s">
        <v>1407</v>
      </c>
      <c r="C27" s="7" t="s">
        <v>1366</v>
      </c>
      <c r="D27" s="16" t="s">
        <v>1408</v>
      </c>
      <c r="E27" s="16" t="s">
        <v>1409</v>
      </c>
      <c r="F27" s="8">
        <v>6.11</v>
      </c>
    </row>
    <row r="28" spans="1:7" ht="28.8" x14ac:dyDescent="0.3">
      <c r="A28" s="6" t="s">
        <v>1344</v>
      </c>
      <c r="B28" s="6" t="s">
        <v>1410</v>
      </c>
      <c r="C28" s="7" t="s">
        <v>539</v>
      </c>
      <c r="D28" s="16" t="s">
        <v>1411</v>
      </c>
      <c r="E28" s="16" t="s">
        <v>1412</v>
      </c>
      <c r="F28" s="8">
        <v>3.96</v>
      </c>
    </row>
    <row r="29" spans="1:7" s="21" customFormat="1" x14ac:dyDescent="0.3">
      <c r="A29" s="29" t="s">
        <v>80</v>
      </c>
      <c r="B29" s="30"/>
      <c r="C29" s="30"/>
      <c r="D29" s="30"/>
      <c r="E29" s="31"/>
      <c r="F29" s="9">
        <f>SUM(F4:F28)</f>
        <v>416.40999999999997</v>
      </c>
    </row>
    <row r="31" spans="1:7" x14ac:dyDescent="0.3">
      <c r="A31" s="28" t="s">
        <v>2912</v>
      </c>
      <c r="B31" s="28"/>
      <c r="C31" s="28"/>
      <c r="D31" s="28"/>
      <c r="E31" s="28"/>
      <c r="F31" s="28"/>
      <c r="G31" s="28"/>
    </row>
  </sheetData>
  <mergeCells count="4">
    <mergeCell ref="A1:F1"/>
    <mergeCell ref="A2:F2"/>
    <mergeCell ref="A29:E29"/>
    <mergeCell ref="A31:G3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7CA5F-89FA-4DF1-9A2D-C27C0E357A79}">
  <dimension ref="A1:G32"/>
  <sheetViews>
    <sheetView topLeftCell="A20" zoomScaleNormal="100" workbookViewId="0">
      <selection activeCell="A32" sqref="A32:G32"/>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1415</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1416</v>
      </c>
      <c r="B4" s="6" t="s">
        <v>1417</v>
      </c>
      <c r="C4" s="7" t="s">
        <v>1418</v>
      </c>
      <c r="D4" s="16" t="s">
        <v>1419</v>
      </c>
      <c r="E4" s="16" t="s">
        <v>1420</v>
      </c>
      <c r="F4" s="8">
        <v>0.44</v>
      </c>
    </row>
    <row r="5" spans="1:6" x14ac:dyDescent="0.3">
      <c r="A5" s="6" t="s">
        <v>1416</v>
      </c>
      <c r="B5" s="6" t="s">
        <v>942</v>
      </c>
      <c r="C5" s="7" t="s">
        <v>890</v>
      </c>
      <c r="D5" s="16" t="s">
        <v>558</v>
      </c>
      <c r="E5" s="16" t="s">
        <v>1421</v>
      </c>
      <c r="F5" s="8">
        <v>19.7</v>
      </c>
    </row>
    <row r="6" spans="1:6" x14ac:dyDescent="0.3">
      <c r="A6" s="6" t="s">
        <v>1416</v>
      </c>
      <c r="B6" s="6" t="s">
        <v>558</v>
      </c>
      <c r="C6" s="7" t="s">
        <v>539</v>
      </c>
      <c r="D6" s="16" t="s">
        <v>539</v>
      </c>
      <c r="E6" s="16" t="s">
        <v>559</v>
      </c>
      <c r="F6" s="8">
        <v>87.94</v>
      </c>
    </row>
    <row r="7" spans="1:6" x14ac:dyDescent="0.3">
      <c r="A7" s="6" t="s">
        <v>1416</v>
      </c>
      <c r="B7" s="6" t="s">
        <v>535</v>
      </c>
      <c r="C7" s="7" t="s">
        <v>536</v>
      </c>
      <c r="D7" s="16" t="s">
        <v>890</v>
      </c>
      <c r="E7" s="16" t="s">
        <v>1422</v>
      </c>
      <c r="F7" s="8">
        <v>8.2100000000000009</v>
      </c>
    </row>
    <row r="8" spans="1:6" x14ac:dyDescent="0.3">
      <c r="A8" s="6" t="s">
        <v>1416</v>
      </c>
      <c r="B8" s="6" t="s">
        <v>890</v>
      </c>
      <c r="C8" s="7" t="s">
        <v>1423</v>
      </c>
      <c r="D8" s="16" t="s">
        <v>1424</v>
      </c>
      <c r="E8" s="16" t="s">
        <v>1425</v>
      </c>
      <c r="F8" s="8">
        <v>138.1</v>
      </c>
    </row>
    <row r="9" spans="1:6" x14ac:dyDescent="0.3">
      <c r="A9" s="6" t="s">
        <v>1416</v>
      </c>
      <c r="B9" s="6" t="s">
        <v>538</v>
      </c>
      <c r="C9" s="7" t="s">
        <v>536</v>
      </c>
      <c r="D9" s="16" t="s">
        <v>1426</v>
      </c>
      <c r="E9" s="16" t="s">
        <v>1427</v>
      </c>
      <c r="F9" s="8">
        <v>54.9</v>
      </c>
    </row>
    <row r="10" spans="1:6" x14ac:dyDescent="0.3">
      <c r="A10" s="6" t="s">
        <v>1416</v>
      </c>
      <c r="B10" s="6" t="s">
        <v>1428</v>
      </c>
      <c r="C10" s="7" t="s">
        <v>1429</v>
      </c>
      <c r="D10" s="16" t="s">
        <v>558</v>
      </c>
      <c r="E10" s="16" t="s">
        <v>1430</v>
      </c>
      <c r="F10" s="8">
        <v>40.17</v>
      </c>
    </row>
    <row r="11" spans="1:6" x14ac:dyDescent="0.3">
      <c r="A11" s="6" t="s">
        <v>1416</v>
      </c>
      <c r="B11" s="6" t="s">
        <v>539</v>
      </c>
      <c r="C11" s="7" t="s">
        <v>1431</v>
      </c>
      <c r="D11" s="16" t="s">
        <v>1432</v>
      </c>
      <c r="E11" s="16" t="s">
        <v>1433</v>
      </c>
      <c r="F11" s="8">
        <v>63.86</v>
      </c>
    </row>
    <row r="12" spans="1:6" x14ac:dyDescent="0.3">
      <c r="A12" s="6" t="s">
        <v>1416</v>
      </c>
      <c r="B12" s="6" t="s">
        <v>539</v>
      </c>
      <c r="C12" s="7" t="s">
        <v>558</v>
      </c>
      <c r="D12" s="16" t="s">
        <v>1434</v>
      </c>
      <c r="E12" s="16" t="s">
        <v>1435</v>
      </c>
      <c r="F12" s="8">
        <v>1.1599999999999999</v>
      </c>
    </row>
    <row r="13" spans="1:6" x14ac:dyDescent="0.3">
      <c r="A13" s="6" t="s">
        <v>1416</v>
      </c>
      <c r="B13" s="6" t="s">
        <v>1419</v>
      </c>
      <c r="C13" s="7" t="s">
        <v>1436</v>
      </c>
      <c r="D13" s="16" t="s">
        <v>1417</v>
      </c>
      <c r="E13" s="16" t="s">
        <v>1437</v>
      </c>
      <c r="F13" s="8">
        <v>0.9</v>
      </c>
    </row>
    <row r="14" spans="1:6" x14ac:dyDescent="0.3">
      <c r="A14" s="6" t="s">
        <v>1416</v>
      </c>
      <c r="B14" s="6" t="s">
        <v>1438</v>
      </c>
      <c r="C14" s="7" t="s">
        <v>1439</v>
      </c>
      <c r="D14" s="16" t="s">
        <v>113</v>
      </c>
      <c r="E14" s="16" t="s">
        <v>1440</v>
      </c>
      <c r="F14" s="8">
        <v>2.09</v>
      </c>
    </row>
    <row r="15" spans="1:6" x14ac:dyDescent="0.3">
      <c r="A15" s="6" t="s">
        <v>1416</v>
      </c>
      <c r="B15" s="6" t="s">
        <v>113</v>
      </c>
      <c r="C15" s="7" t="s">
        <v>1438</v>
      </c>
      <c r="D15" s="16" t="s">
        <v>558</v>
      </c>
      <c r="E15" s="16" t="s">
        <v>1441</v>
      </c>
      <c r="F15" s="8">
        <v>3.96</v>
      </c>
    </row>
    <row r="16" spans="1:6" x14ac:dyDescent="0.3">
      <c r="A16" s="6" t="s">
        <v>1416</v>
      </c>
      <c r="B16" s="6" t="s">
        <v>1442</v>
      </c>
      <c r="C16" s="7" t="s">
        <v>1443</v>
      </c>
      <c r="D16" s="16" t="s">
        <v>558</v>
      </c>
      <c r="E16" s="16" t="s">
        <v>1444</v>
      </c>
      <c r="F16" s="8">
        <v>0.97</v>
      </c>
    </row>
    <row r="17" spans="1:7" x14ac:dyDescent="0.3">
      <c r="A17" s="6" t="s">
        <v>1416</v>
      </c>
      <c r="B17" s="6" t="s">
        <v>591</v>
      </c>
      <c r="C17" s="7" t="s">
        <v>1445</v>
      </c>
      <c r="D17" s="16" t="s">
        <v>1428</v>
      </c>
      <c r="E17" s="16" t="s">
        <v>1446</v>
      </c>
      <c r="F17" s="8">
        <v>0.14000000000000001</v>
      </c>
    </row>
    <row r="18" spans="1:7" x14ac:dyDescent="0.3">
      <c r="A18" s="6" t="s">
        <v>1416</v>
      </c>
      <c r="B18" s="6" t="s">
        <v>894</v>
      </c>
      <c r="C18" s="7" t="s">
        <v>1447</v>
      </c>
      <c r="D18" s="16" t="s">
        <v>538</v>
      </c>
      <c r="E18" s="16" t="s">
        <v>1448</v>
      </c>
      <c r="F18" s="8">
        <v>0.89</v>
      </c>
    </row>
    <row r="19" spans="1:7" x14ac:dyDescent="0.3">
      <c r="A19" s="6" t="s">
        <v>1416</v>
      </c>
      <c r="B19" s="6" t="s">
        <v>1449</v>
      </c>
      <c r="C19" s="7" t="s">
        <v>890</v>
      </c>
      <c r="D19" s="16" t="s">
        <v>1450</v>
      </c>
      <c r="E19" s="16" t="s">
        <v>1451</v>
      </c>
      <c r="F19" s="8">
        <v>0.6</v>
      </c>
    </row>
    <row r="20" spans="1:7" ht="86.4" x14ac:dyDescent="0.3">
      <c r="A20" s="6" t="s">
        <v>1416</v>
      </c>
      <c r="B20" s="6" t="s">
        <v>1452</v>
      </c>
      <c r="C20" s="7" t="s">
        <v>890</v>
      </c>
      <c r="D20" s="16" t="s">
        <v>1453</v>
      </c>
      <c r="E20" s="16" t="s">
        <v>1454</v>
      </c>
      <c r="F20" s="8">
        <v>3.37</v>
      </c>
    </row>
    <row r="21" spans="1:7" ht="28.8" x14ac:dyDescent="0.3">
      <c r="A21" s="6" t="s">
        <v>1416</v>
      </c>
      <c r="B21" s="6" t="s">
        <v>1455</v>
      </c>
      <c r="C21" s="7" t="s">
        <v>274</v>
      </c>
      <c r="D21" s="16" t="s">
        <v>1456</v>
      </c>
      <c r="E21" s="16" t="s">
        <v>1457</v>
      </c>
      <c r="F21" s="8">
        <v>0.88</v>
      </c>
    </row>
    <row r="22" spans="1:7" ht="28.8" x14ac:dyDescent="0.3">
      <c r="A22" s="6" t="s">
        <v>1416</v>
      </c>
      <c r="B22" s="6" t="s">
        <v>1458</v>
      </c>
      <c r="C22" s="7" t="s">
        <v>1459</v>
      </c>
      <c r="D22" s="16" t="s">
        <v>1460</v>
      </c>
      <c r="E22" s="16" t="s">
        <v>1461</v>
      </c>
      <c r="F22" s="8">
        <v>0.53</v>
      </c>
    </row>
    <row r="23" spans="1:7" x14ac:dyDescent="0.3">
      <c r="A23" s="6" t="s">
        <v>1416</v>
      </c>
      <c r="B23" s="6" t="s">
        <v>1462</v>
      </c>
      <c r="C23" s="7" t="s">
        <v>1463</v>
      </c>
      <c r="D23" s="16" t="s">
        <v>1464</v>
      </c>
      <c r="E23" s="16" t="s">
        <v>1465</v>
      </c>
      <c r="F23" s="8">
        <v>0.31</v>
      </c>
    </row>
    <row r="24" spans="1:7" x14ac:dyDescent="0.3">
      <c r="A24" s="6" t="s">
        <v>1416</v>
      </c>
      <c r="B24" s="6" t="s">
        <v>1466</v>
      </c>
      <c r="C24" s="7" t="s">
        <v>1463</v>
      </c>
      <c r="D24" s="16" t="s">
        <v>1467</v>
      </c>
      <c r="E24" s="16" t="s">
        <v>1468</v>
      </c>
      <c r="F24" s="8">
        <v>2.61</v>
      </c>
    </row>
    <row r="25" spans="1:7" ht="28.8" x14ac:dyDescent="0.3">
      <c r="A25" s="6" t="s">
        <v>1416</v>
      </c>
      <c r="B25" s="6" t="s">
        <v>1469</v>
      </c>
      <c r="C25" s="7" t="s">
        <v>1470</v>
      </c>
      <c r="D25" s="16" t="s">
        <v>1471</v>
      </c>
      <c r="E25" s="16" t="s">
        <v>1472</v>
      </c>
      <c r="F25" s="8">
        <v>0.84</v>
      </c>
    </row>
    <row r="26" spans="1:7" ht="57.6" x14ac:dyDescent="0.3">
      <c r="A26" s="6" t="s">
        <v>1416</v>
      </c>
      <c r="B26" s="6" t="s">
        <v>1473</v>
      </c>
      <c r="C26" s="7" t="s">
        <v>1442</v>
      </c>
      <c r="D26" s="16" t="s">
        <v>1474</v>
      </c>
      <c r="E26" s="16" t="s">
        <v>1475</v>
      </c>
      <c r="F26" s="8">
        <v>2.1</v>
      </c>
    </row>
    <row r="27" spans="1:7" ht="28.8" x14ac:dyDescent="0.3">
      <c r="A27" s="6" t="s">
        <v>1416</v>
      </c>
      <c r="B27" s="6" t="s">
        <v>1476</v>
      </c>
      <c r="C27" s="7" t="s">
        <v>1477</v>
      </c>
      <c r="D27" s="16" t="s">
        <v>1478</v>
      </c>
      <c r="E27" s="16" t="s">
        <v>1479</v>
      </c>
      <c r="F27" s="8">
        <v>0.73</v>
      </c>
    </row>
    <row r="28" spans="1:7" ht="28.8" x14ac:dyDescent="0.3">
      <c r="A28" s="6" t="s">
        <v>1416</v>
      </c>
      <c r="B28" s="6" t="s">
        <v>1480</v>
      </c>
      <c r="C28" s="7" t="s">
        <v>1419</v>
      </c>
      <c r="D28" s="16" t="s">
        <v>1481</v>
      </c>
      <c r="E28" s="16" t="s">
        <v>1482</v>
      </c>
      <c r="F28" s="8">
        <v>1.18</v>
      </c>
    </row>
    <row r="29" spans="1:7" x14ac:dyDescent="0.3">
      <c r="A29" s="6" t="s">
        <v>1416</v>
      </c>
      <c r="B29" s="6" t="s">
        <v>1483</v>
      </c>
      <c r="C29" s="7" t="s">
        <v>1484</v>
      </c>
      <c r="D29" s="16" t="s">
        <v>1485</v>
      </c>
      <c r="E29" s="16" t="s">
        <v>1486</v>
      </c>
      <c r="F29" s="8">
        <v>0.5</v>
      </c>
    </row>
    <row r="30" spans="1:7" s="21" customFormat="1" x14ac:dyDescent="0.3">
      <c r="A30" s="29" t="s">
        <v>80</v>
      </c>
      <c r="B30" s="30"/>
      <c r="C30" s="30"/>
      <c r="D30" s="30"/>
      <c r="E30" s="31"/>
      <c r="F30" s="9">
        <f>SUM(F4:F29)</f>
        <v>437.08</v>
      </c>
    </row>
    <row r="32" spans="1:7" x14ac:dyDescent="0.3">
      <c r="A32" s="28" t="s">
        <v>2912</v>
      </c>
      <c r="B32" s="28"/>
      <c r="C32" s="28"/>
      <c r="D32" s="28"/>
      <c r="E32" s="28"/>
      <c r="F32" s="28"/>
      <c r="G32" s="28"/>
    </row>
  </sheetData>
  <mergeCells count="4">
    <mergeCell ref="A1:F1"/>
    <mergeCell ref="A2:F2"/>
    <mergeCell ref="A30:E30"/>
    <mergeCell ref="A32:G3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4D642-3EBC-455F-84A9-50F29FB5EBEC}">
  <dimension ref="A1:G39"/>
  <sheetViews>
    <sheetView topLeftCell="A26" workbookViewId="0">
      <selection activeCell="A39" sqref="A39:G39"/>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1575</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1487</v>
      </c>
      <c r="B4" s="6" t="s">
        <v>1488</v>
      </c>
      <c r="C4" s="7" t="s">
        <v>1414</v>
      </c>
      <c r="D4" s="16" t="s">
        <v>1489</v>
      </c>
      <c r="E4" s="16" t="s">
        <v>1490</v>
      </c>
      <c r="F4" s="8">
        <v>2.04</v>
      </c>
    </row>
    <row r="5" spans="1:6" x14ac:dyDescent="0.3">
      <c r="A5" s="6" t="s">
        <v>1487</v>
      </c>
      <c r="B5" s="6" t="s">
        <v>1491</v>
      </c>
      <c r="C5" s="7" t="s">
        <v>581</v>
      </c>
      <c r="D5" s="16" t="s">
        <v>1492</v>
      </c>
      <c r="E5" s="16" t="s">
        <v>1493</v>
      </c>
      <c r="F5" s="8">
        <v>0.9</v>
      </c>
    </row>
    <row r="6" spans="1:6" x14ac:dyDescent="0.3">
      <c r="A6" s="6" t="s">
        <v>1487</v>
      </c>
      <c r="B6" s="6" t="s">
        <v>1494</v>
      </c>
      <c r="C6" s="7" t="s">
        <v>945</v>
      </c>
      <c r="D6" s="16" t="s">
        <v>1495</v>
      </c>
      <c r="E6" s="16" t="s">
        <v>1496</v>
      </c>
      <c r="F6" s="8">
        <v>74.95</v>
      </c>
    </row>
    <row r="7" spans="1:6" x14ac:dyDescent="0.3">
      <c r="A7" s="6" t="s">
        <v>1487</v>
      </c>
      <c r="B7" s="6" t="s">
        <v>579</v>
      </c>
      <c r="C7" s="7" t="s">
        <v>581</v>
      </c>
      <c r="D7" s="16" t="s">
        <v>1497</v>
      </c>
      <c r="E7" s="16" t="s">
        <v>1498</v>
      </c>
      <c r="F7" s="8">
        <v>29.77</v>
      </c>
    </row>
    <row r="8" spans="1:6" x14ac:dyDescent="0.3">
      <c r="A8" s="6" t="s">
        <v>1487</v>
      </c>
      <c r="B8" s="6" t="s">
        <v>1499</v>
      </c>
      <c r="C8" s="7" t="s">
        <v>1058</v>
      </c>
      <c r="D8" s="16" t="s">
        <v>1500</v>
      </c>
      <c r="E8" s="16" t="s">
        <v>1501</v>
      </c>
      <c r="F8" s="8">
        <v>5.0999999999999996</v>
      </c>
    </row>
    <row r="9" spans="1:6" x14ac:dyDescent="0.3">
      <c r="A9" s="6" t="s">
        <v>1487</v>
      </c>
      <c r="B9" s="6" t="s">
        <v>1058</v>
      </c>
      <c r="C9" s="7" t="s">
        <v>1068</v>
      </c>
      <c r="D9" s="16" t="s">
        <v>1499</v>
      </c>
      <c r="E9" s="16" t="s">
        <v>1502</v>
      </c>
      <c r="F9" s="8">
        <v>74.37</v>
      </c>
    </row>
    <row r="10" spans="1:6" x14ac:dyDescent="0.3">
      <c r="A10" s="6" t="s">
        <v>1487</v>
      </c>
      <c r="B10" s="6" t="s">
        <v>581</v>
      </c>
      <c r="C10" s="7" t="s">
        <v>1068</v>
      </c>
      <c r="D10" s="16" t="s">
        <v>1058</v>
      </c>
      <c r="E10" s="16" t="s">
        <v>1503</v>
      </c>
      <c r="F10" s="8">
        <v>116</v>
      </c>
    </row>
    <row r="11" spans="1:6" x14ac:dyDescent="0.3">
      <c r="A11" s="6" t="s">
        <v>1487</v>
      </c>
      <c r="B11" s="6" t="s">
        <v>945</v>
      </c>
      <c r="C11" s="7" t="s">
        <v>1068</v>
      </c>
      <c r="D11" s="16" t="s">
        <v>1492</v>
      </c>
      <c r="E11" s="16" t="s">
        <v>1504</v>
      </c>
      <c r="F11" s="8">
        <v>275.45</v>
      </c>
    </row>
    <row r="12" spans="1:6" x14ac:dyDescent="0.3">
      <c r="A12" s="6" t="s">
        <v>1487</v>
      </c>
      <c r="B12" s="6" t="s">
        <v>1497</v>
      </c>
      <c r="C12" s="7" t="s">
        <v>579</v>
      </c>
      <c r="D12" s="16" t="s">
        <v>1505</v>
      </c>
      <c r="E12" s="16" t="s">
        <v>1506</v>
      </c>
      <c r="F12" s="8">
        <v>6.69</v>
      </c>
    </row>
    <row r="13" spans="1:6" x14ac:dyDescent="0.3">
      <c r="A13" s="6" t="s">
        <v>1487</v>
      </c>
      <c r="B13" s="6" t="s">
        <v>1507</v>
      </c>
      <c r="C13" s="7" t="s">
        <v>581</v>
      </c>
      <c r="D13" s="16" t="s">
        <v>1508</v>
      </c>
      <c r="E13" s="16" t="s">
        <v>1509</v>
      </c>
      <c r="F13" s="8">
        <v>0.55000000000000004</v>
      </c>
    </row>
    <row r="14" spans="1:6" ht="28.8" x14ac:dyDescent="0.3">
      <c r="A14" s="6" t="s">
        <v>1487</v>
      </c>
      <c r="B14" s="6" t="s">
        <v>1489</v>
      </c>
      <c r="C14" s="7" t="s">
        <v>1488</v>
      </c>
      <c r="D14" s="16" t="s">
        <v>1510</v>
      </c>
      <c r="E14" s="16" t="s">
        <v>1511</v>
      </c>
      <c r="F14" s="8">
        <v>2.0299999999999998</v>
      </c>
    </row>
    <row r="15" spans="1:6" x14ac:dyDescent="0.3">
      <c r="A15" s="6" t="s">
        <v>1487</v>
      </c>
      <c r="B15" s="6" t="s">
        <v>1510</v>
      </c>
      <c r="C15" s="7" t="s">
        <v>1512</v>
      </c>
      <c r="D15" s="16" t="s">
        <v>987</v>
      </c>
      <c r="E15" s="16" t="s">
        <v>1513</v>
      </c>
      <c r="F15" s="8">
        <v>12.23</v>
      </c>
    </row>
    <row r="16" spans="1:6" x14ac:dyDescent="0.3">
      <c r="A16" s="6" t="s">
        <v>1487</v>
      </c>
      <c r="B16" s="6" t="s">
        <v>1514</v>
      </c>
      <c r="C16" s="7" t="s">
        <v>581</v>
      </c>
      <c r="D16" s="16" t="s">
        <v>945</v>
      </c>
      <c r="E16" s="16" t="s">
        <v>1515</v>
      </c>
      <c r="F16" s="8">
        <v>1.74</v>
      </c>
    </row>
    <row r="17" spans="1:6" x14ac:dyDescent="0.3">
      <c r="A17" s="6" t="s">
        <v>1487</v>
      </c>
      <c r="B17" s="6" t="s">
        <v>1512</v>
      </c>
      <c r="C17" s="7" t="s">
        <v>1516</v>
      </c>
      <c r="D17" s="16" t="s">
        <v>581</v>
      </c>
      <c r="E17" s="16" t="s">
        <v>1517</v>
      </c>
      <c r="F17" s="8">
        <v>1.17</v>
      </c>
    </row>
    <row r="18" spans="1:6" x14ac:dyDescent="0.3">
      <c r="A18" s="6" t="s">
        <v>1487</v>
      </c>
      <c r="B18" s="6" t="s">
        <v>1414</v>
      </c>
      <c r="C18" s="7" t="s">
        <v>581</v>
      </c>
      <c r="D18" s="16" t="s">
        <v>1488</v>
      </c>
      <c r="E18" s="16" t="s">
        <v>1518</v>
      </c>
      <c r="F18" s="8">
        <v>0.23</v>
      </c>
    </row>
    <row r="19" spans="1:6" x14ac:dyDescent="0.3">
      <c r="A19" s="6" t="s">
        <v>1487</v>
      </c>
      <c r="B19" s="6" t="s">
        <v>1519</v>
      </c>
      <c r="C19" s="7" t="s">
        <v>581</v>
      </c>
      <c r="D19" s="16" t="s">
        <v>1520</v>
      </c>
      <c r="E19" s="16" t="s">
        <v>1521</v>
      </c>
      <c r="F19" s="8">
        <v>1.34</v>
      </c>
    </row>
    <row r="20" spans="1:6" ht="28.8" x14ac:dyDescent="0.3">
      <c r="A20" s="6" t="s">
        <v>1487</v>
      </c>
      <c r="B20" s="6" t="s">
        <v>1520</v>
      </c>
      <c r="C20" s="7" t="s">
        <v>1519</v>
      </c>
      <c r="D20" s="16" t="s">
        <v>1522</v>
      </c>
      <c r="E20" s="16" t="s">
        <v>1523</v>
      </c>
      <c r="F20" s="8">
        <v>2.75</v>
      </c>
    </row>
    <row r="21" spans="1:6" x14ac:dyDescent="0.3">
      <c r="A21" s="6" t="s">
        <v>1487</v>
      </c>
      <c r="B21" s="6" t="s">
        <v>1524</v>
      </c>
      <c r="C21" s="7" t="s">
        <v>1525</v>
      </c>
      <c r="D21" s="16" t="s">
        <v>581</v>
      </c>
      <c r="E21" s="16" t="s">
        <v>1526</v>
      </c>
      <c r="F21" s="8">
        <v>0.8</v>
      </c>
    </row>
    <row r="22" spans="1:6" x14ac:dyDescent="0.3">
      <c r="A22" s="6" t="s">
        <v>1487</v>
      </c>
      <c r="B22" s="6" t="s">
        <v>1527</v>
      </c>
      <c r="C22" s="7" t="s">
        <v>1528</v>
      </c>
      <c r="D22" s="16" t="s">
        <v>1529</v>
      </c>
      <c r="E22" s="16" t="s">
        <v>1530</v>
      </c>
      <c r="F22" s="8">
        <v>0.92</v>
      </c>
    </row>
    <row r="23" spans="1:6" x14ac:dyDescent="0.3">
      <c r="A23" s="6" t="s">
        <v>1487</v>
      </c>
      <c r="B23" s="6" t="s">
        <v>1529</v>
      </c>
      <c r="C23" s="7" t="s">
        <v>1527</v>
      </c>
      <c r="D23" s="16" t="s">
        <v>1531</v>
      </c>
      <c r="E23" s="16" t="s">
        <v>1532</v>
      </c>
      <c r="F23" s="8">
        <v>0.15</v>
      </c>
    </row>
    <row r="24" spans="1:6" ht="28.8" x14ac:dyDescent="0.3">
      <c r="A24" s="6" t="s">
        <v>1487</v>
      </c>
      <c r="B24" s="6" t="s">
        <v>1533</v>
      </c>
      <c r="C24" s="7" t="s">
        <v>581</v>
      </c>
      <c r="D24" s="16" t="s">
        <v>1534</v>
      </c>
      <c r="E24" s="16" t="s">
        <v>1535</v>
      </c>
      <c r="F24" s="8">
        <v>1.52</v>
      </c>
    </row>
    <row r="25" spans="1:6" x14ac:dyDescent="0.3">
      <c r="A25" s="6" t="s">
        <v>1487</v>
      </c>
      <c r="B25" s="6" t="s">
        <v>1536</v>
      </c>
      <c r="C25" s="7" t="s">
        <v>945</v>
      </c>
      <c r="D25" s="16" t="s">
        <v>1537</v>
      </c>
      <c r="E25" s="16" t="s">
        <v>1538</v>
      </c>
      <c r="F25" s="8">
        <v>3.59</v>
      </c>
    </row>
    <row r="26" spans="1:6" x14ac:dyDescent="0.3">
      <c r="A26" s="6" t="s">
        <v>1487</v>
      </c>
      <c r="B26" s="6" t="s">
        <v>1539</v>
      </c>
      <c r="C26" s="7" t="s">
        <v>945</v>
      </c>
      <c r="D26" s="16" t="s">
        <v>1540</v>
      </c>
      <c r="E26" s="16" t="s">
        <v>1541</v>
      </c>
      <c r="F26" s="8">
        <v>2.2000000000000002</v>
      </c>
    </row>
    <row r="27" spans="1:6" ht="28.8" x14ac:dyDescent="0.3">
      <c r="A27" s="6" t="s">
        <v>1487</v>
      </c>
      <c r="B27" s="6" t="s">
        <v>1542</v>
      </c>
      <c r="C27" s="7" t="s">
        <v>1512</v>
      </c>
      <c r="D27" s="16" t="s">
        <v>1543</v>
      </c>
      <c r="E27" s="16" t="s">
        <v>1544</v>
      </c>
      <c r="F27" s="8">
        <v>0.37</v>
      </c>
    </row>
    <row r="28" spans="1:6" ht="28.8" x14ac:dyDescent="0.3">
      <c r="A28" s="6" t="s">
        <v>1487</v>
      </c>
      <c r="B28" s="6" t="s">
        <v>1545</v>
      </c>
      <c r="C28" s="7" t="s">
        <v>1546</v>
      </c>
      <c r="D28" s="16" t="s">
        <v>1547</v>
      </c>
      <c r="E28" s="16" t="s">
        <v>1548</v>
      </c>
      <c r="F28" s="8">
        <v>1.63</v>
      </c>
    </row>
    <row r="29" spans="1:6" ht="28.8" x14ac:dyDescent="0.3">
      <c r="A29" s="6" t="s">
        <v>1487</v>
      </c>
      <c r="B29" s="6" t="s">
        <v>1549</v>
      </c>
      <c r="C29" s="7" t="s">
        <v>1524</v>
      </c>
      <c r="D29" s="16" t="s">
        <v>1550</v>
      </c>
      <c r="E29" s="16" t="s">
        <v>1551</v>
      </c>
      <c r="F29" s="8">
        <v>1.28</v>
      </c>
    </row>
    <row r="30" spans="1:6" ht="28.8" x14ac:dyDescent="0.3">
      <c r="A30" s="6" t="s">
        <v>1487</v>
      </c>
      <c r="B30" s="6" t="s">
        <v>1552</v>
      </c>
      <c r="C30" s="7" t="s">
        <v>1553</v>
      </c>
      <c r="D30" s="16" t="s">
        <v>1554</v>
      </c>
      <c r="E30" s="16" t="s">
        <v>1555</v>
      </c>
      <c r="F30" s="8">
        <v>1.0900000000000001</v>
      </c>
    </row>
    <row r="31" spans="1:6" x14ac:dyDescent="0.3">
      <c r="A31" s="6" t="s">
        <v>1487</v>
      </c>
      <c r="B31" s="6" t="s">
        <v>1556</v>
      </c>
      <c r="C31" s="7" t="s">
        <v>579</v>
      </c>
      <c r="D31" s="16" t="s">
        <v>1557</v>
      </c>
      <c r="E31" s="16" t="s">
        <v>1558</v>
      </c>
      <c r="F31" s="8">
        <v>0.45</v>
      </c>
    </row>
    <row r="32" spans="1:6" x14ac:dyDescent="0.3">
      <c r="A32" s="6" t="s">
        <v>1487</v>
      </c>
      <c r="B32" s="6" t="s">
        <v>1559</v>
      </c>
      <c r="C32" s="7" t="s">
        <v>1560</v>
      </c>
      <c r="D32" s="16" t="s">
        <v>1561</v>
      </c>
      <c r="E32" s="16" t="s">
        <v>1562</v>
      </c>
      <c r="F32" s="8">
        <v>0.56999999999999995</v>
      </c>
    </row>
    <row r="33" spans="1:7" x14ac:dyDescent="0.3">
      <c r="A33" s="6" t="s">
        <v>1487</v>
      </c>
      <c r="B33" s="6" t="s">
        <v>1563</v>
      </c>
      <c r="C33" s="7" t="s">
        <v>1560</v>
      </c>
      <c r="D33" s="16" t="s">
        <v>1564</v>
      </c>
      <c r="E33" s="16" t="s">
        <v>1565</v>
      </c>
      <c r="F33" s="8">
        <v>0.19</v>
      </c>
    </row>
    <row r="34" spans="1:7" ht="28.8" x14ac:dyDescent="0.3">
      <c r="A34" s="6" t="s">
        <v>1487</v>
      </c>
      <c r="B34" s="6" t="s">
        <v>1566</v>
      </c>
      <c r="C34" s="7" t="s">
        <v>1553</v>
      </c>
      <c r="D34" s="16" t="s">
        <v>1567</v>
      </c>
      <c r="E34" s="16" t="s">
        <v>1568</v>
      </c>
      <c r="F34" s="8">
        <v>0.37</v>
      </c>
    </row>
    <row r="35" spans="1:7" ht="43.2" x14ac:dyDescent="0.3">
      <c r="A35" s="6" t="s">
        <v>1487</v>
      </c>
      <c r="B35" s="6" t="s">
        <v>1569</v>
      </c>
      <c r="C35" s="7" t="s">
        <v>581</v>
      </c>
      <c r="D35" s="16" t="s">
        <v>1570</v>
      </c>
      <c r="E35" s="16" t="s">
        <v>1571</v>
      </c>
      <c r="F35" s="8">
        <v>5.0999999999999996</v>
      </c>
    </row>
    <row r="36" spans="1:7" ht="28.8" x14ac:dyDescent="0.3">
      <c r="A36" s="6" t="s">
        <v>1487</v>
      </c>
      <c r="B36" s="6" t="s">
        <v>1572</v>
      </c>
      <c r="C36" s="7" t="s">
        <v>581</v>
      </c>
      <c r="D36" s="16" t="s">
        <v>1573</v>
      </c>
      <c r="E36" s="16" t="s">
        <v>1574</v>
      </c>
      <c r="F36" s="8">
        <v>0.57999999999999996</v>
      </c>
    </row>
    <row r="37" spans="1:7" s="21" customFormat="1" x14ac:dyDescent="0.3">
      <c r="A37" s="29" t="s">
        <v>80</v>
      </c>
      <c r="B37" s="30"/>
      <c r="C37" s="30"/>
      <c r="D37" s="30"/>
      <c r="E37" s="31"/>
      <c r="F37" s="9">
        <f>SUM(F4:F36)</f>
        <v>628.12000000000012</v>
      </c>
    </row>
    <row r="39" spans="1:7" x14ac:dyDescent="0.3">
      <c r="A39" s="28" t="s">
        <v>2912</v>
      </c>
      <c r="B39" s="28"/>
      <c r="C39" s="28"/>
      <c r="D39" s="28"/>
      <c r="E39" s="28"/>
      <c r="F39" s="28"/>
      <c r="G39" s="28"/>
    </row>
  </sheetData>
  <mergeCells count="4">
    <mergeCell ref="A1:F1"/>
    <mergeCell ref="A2:F2"/>
    <mergeCell ref="A37:E37"/>
    <mergeCell ref="A39:G39"/>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17AAB-5119-42F9-ABBD-CA31588758BA}">
  <dimension ref="A1:G17"/>
  <sheetViews>
    <sheetView workbookViewId="0">
      <selection activeCell="A17" sqref="A17:G17"/>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1576</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1577</v>
      </c>
      <c r="B4" s="6" t="s">
        <v>1108</v>
      </c>
      <c r="C4" s="7" t="s">
        <v>1117</v>
      </c>
      <c r="D4" s="7" t="s">
        <v>1578</v>
      </c>
      <c r="E4" s="7" t="s">
        <v>1579</v>
      </c>
      <c r="F4" s="8">
        <v>88.25</v>
      </c>
    </row>
    <row r="5" spans="1:6" x14ac:dyDescent="0.3">
      <c r="A5" s="6" t="s">
        <v>1577</v>
      </c>
      <c r="B5" s="6" t="s">
        <v>1578</v>
      </c>
      <c r="C5" s="7" t="s">
        <v>1108</v>
      </c>
      <c r="D5" s="7" t="s">
        <v>1580</v>
      </c>
      <c r="E5" s="7" t="s">
        <v>1581</v>
      </c>
      <c r="F5" s="8">
        <v>8.76</v>
      </c>
    </row>
    <row r="6" spans="1:6" x14ac:dyDescent="0.3">
      <c r="A6" s="6" t="s">
        <v>1577</v>
      </c>
      <c r="B6" s="6" t="s">
        <v>1578</v>
      </c>
      <c r="C6" s="7" t="s">
        <v>1582</v>
      </c>
      <c r="D6" s="7" t="s">
        <v>1583</v>
      </c>
      <c r="E6" s="7" t="s">
        <v>1584</v>
      </c>
      <c r="F6" s="8">
        <v>3.64</v>
      </c>
    </row>
    <row r="7" spans="1:6" x14ac:dyDescent="0.3">
      <c r="A7" s="6" t="s">
        <v>1577</v>
      </c>
      <c r="B7" s="6" t="s">
        <v>1585</v>
      </c>
      <c r="C7" s="7" t="s">
        <v>1580</v>
      </c>
      <c r="D7" s="7" t="s">
        <v>945</v>
      </c>
      <c r="E7" s="7" t="s">
        <v>1586</v>
      </c>
      <c r="F7" s="8">
        <v>8.66</v>
      </c>
    </row>
    <row r="8" spans="1:6" x14ac:dyDescent="0.3">
      <c r="A8" s="6" t="s">
        <v>1577</v>
      </c>
      <c r="B8" s="6" t="s">
        <v>1580</v>
      </c>
      <c r="C8" s="7" t="s">
        <v>945</v>
      </c>
      <c r="D8" s="7" t="s">
        <v>945</v>
      </c>
      <c r="E8" s="7" t="s">
        <v>1587</v>
      </c>
      <c r="F8" s="8">
        <v>42.84</v>
      </c>
    </row>
    <row r="9" spans="1:6" x14ac:dyDescent="0.3">
      <c r="A9" s="6" t="s">
        <v>1577</v>
      </c>
      <c r="B9" s="6" t="s">
        <v>1582</v>
      </c>
      <c r="C9" s="7" t="s">
        <v>945</v>
      </c>
      <c r="D9" s="7" t="s">
        <v>945</v>
      </c>
      <c r="E9" s="7" t="s">
        <v>1588</v>
      </c>
      <c r="F9" s="8">
        <v>23.8</v>
      </c>
    </row>
    <row r="10" spans="1:6" x14ac:dyDescent="0.3">
      <c r="A10" s="6" t="s">
        <v>1577</v>
      </c>
      <c r="B10" s="6" t="s">
        <v>890</v>
      </c>
      <c r="C10" s="7" t="s">
        <v>1589</v>
      </c>
      <c r="D10" s="7" t="s">
        <v>1108</v>
      </c>
      <c r="E10" s="7" t="s">
        <v>1590</v>
      </c>
      <c r="F10" s="8">
        <v>159.75</v>
      </c>
    </row>
    <row r="11" spans="1:6" x14ac:dyDescent="0.3">
      <c r="A11" s="6" t="s">
        <v>1577</v>
      </c>
      <c r="B11" s="6" t="s">
        <v>945</v>
      </c>
      <c r="C11" s="7" t="s">
        <v>1591</v>
      </c>
      <c r="D11" s="7" t="s">
        <v>1592</v>
      </c>
      <c r="E11" s="7" t="s">
        <v>1593</v>
      </c>
      <c r="F11" s="8">
        <v>223.98</v>
      </c>
    </row>
    <row r="12" spans="1:6" x14ac:dyDescent="0.3">
      <c r="A12" s="6" t="s">
        <v>1577</v>
      </c>
      <c r="B12" s="6" t="s">
        <v>945</v>
      </c>
      <c r="C12" s="7" t="s">
        <v>1585</v>
      </c>
      <c r="D12" s="7" t="s">
        <v>1594</v>
      </c>
      <c r="E12" s="7" t="s">
        <v>1595</v>
      </c>
      <c r="F12" s="8">
        <v>27.5</v>
      </c>
    </row>
    <row r="13" spans="1:6" x14ac:dyDescent="0.3">
      <c r="A13" s="6" t="s">
        <v>1577</v>
      </c>
      <c r="B13" s="6" t="s">
        <v>784</v>
      </c>
      <c r="C13" s="7" t="s">
        <v>1580</v>
      </c>
      <c r="D13" s="7" t="s">
        <v>1596</v>
      </c>
      <c r="E13" s="7" t="s">
        <v>1597</v>
      </c>
      <c r="F13" s="8">
        <v>0.76</v>
      </c>
    </row>
    <row r="14" spans="1:6" x14ac:dyDescent="0.3">
      <c r="A14" s="6" t="s">
        <v>1577</v>
      </c>
      <c r="B14" s="6" t="s">
        <v>1598</v>
      </c>
      <c r="C14" s="7" t="s">
        <v>784</v>
      </c>
      <c r="D14" s="7" t="s">
        <v>1599</v>
      </c>
      <c r="E14" s="7" t="s">
        <v>1600</v>
      </c>
      <c r="F14" s="8">
        <v>1.6</v>
      </c>
    </row>
    <row r="15" spans="1:6" s="21" customFormat="1" x14ac:dyDescent="0.3">
      <c r="A15" s="29" t="s">
        <v>80</v>
      </c>
      <c r="B15" s="30"/>
      <c r="C15" s="30"/>
      <c r="D15" s="30"/>
      <c r="E15" s="31"/>
      <c r="F15" s="9">
        <f>SUM(F4:F14)</f>
        <v>589.54000000000008</v>
      </c>
    </row>
    <row r="17" spans="1:7" x14ac:dyDescent="0.3">
      <c r="A17" s="28" t="s">
        <v>2912</v>
      </c>
      <c r="B17" s="28"/>
      <c r="C17" s="28"/>
      <c r="D17" s="28"/>
      <c r="E17" s="28"/>
      <c r="F17" s="28"/>
      <c r="G17" s="28"/>
    </row>
  </sheetData>
  <mergeCells count="4">
    <mergeCell ref="A1:F1"/>
    <mergeCell ref="A2:F2"/>
    <mergeCell ref="A15:E15"/>
    <mergeCell ref="A17:G1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60045-D63B-4AEA-8BD9-4DF9606765CC}">
  <dimension ref="A1:G11"/>
  <sheetViews>
    <sheetView workbookViewId="0">
      <selection activeCell="A11" sqref="A11:G11"/>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1603</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1604</v>
      </c>
      <c r="B4" s="6" t="s">
        <v>61</v>
      </c>
      <c r="C4" s="7" t="s">
        <v>1229</v>
      </c>
      <c r="D4" s="16" t="s">
        <v>62</v>
      </c>
      <c r="E4" s="16" t="s">
        <v>1605</v>
      </c>
      <c r="F4" s="8">
        <v>77</v>
      </c>
    </row>
    <row r="5" spans="1:7" x14ac:dyDescent="0.3">
      <c r="A5" s="6" t="s">
        <v>1604</v>
      </c>
      <c r="B5" s="6" t="s">
        <v>67</v>
      </c>
      <c r="C5" s="7" t="s">
        <v>1229</v>
      </c>
      <c r="D5" s="16" t="s">
        <v>62</v>
      </c>
      <c r="E5" s="16" t="s">
        <v>1606</v>
      </c>
      <c r="F5" s="8">
        <v>154</v>
      </c>
    </row>
    <row r="6" spans="1:7" x14ac:dyDescent="0.3">
      <c r="A6" s="6" t="s">
        <v>1604</v>
      </c>
      <c r="B6" s="6" t="s">
        <v>208</v>
      </c>
      <c r="C6" s="7" t="s">
        <v>1607</v>
      </c>
      <c r="D6" s="16" t="s">
        <v>67</v>
      </c>
      <c r="E6" s="16" t="s">
        <v>1608</v>
      </c>
      <c r="F6" s="8">
        <v>2.62</v>
      </c>
    </row>
    <row r="7" spans="1:7" x14ac:dyDescent="0.3">
      <c r="A7" s="6" t="s">
        <v>1604</v>
      </c>
      <c r="B7" s="6" t="s">
        <v>1609</v>
      </c>
      <c r="C7" s="7" t="s">
        <v>67</v>
      </c>
      <c r="D7" s="16" t="s">
        <v>1610</v>
      </c>
      <c r="E7" s="16" t="s">
        <v>1611</v>
      </c>
      <c r="F7" s="8">
        <v>8.5</v>
      </c>
    </row>
    <row r="8" spans="1:7" ht="28.8" x14ac:dyDescent="0.3">
      <c r="A8" s="6" t="s">
        <v>1604</v>
      </c>
      <c r="B8" s="6" t="s">
        <v>1612</v>
      </c>
      <c r="C8" s="7" t="s">
        <v>61</v>
      </c>
      <c r="D8" s="16" t="s">
        <v>1613</v>
      </c>
      <c r="E8" s="16" t="s">
        <v>1614</v>
      </c>
      <c r="F8" s="8">
        <v>5.41</v>
      </c>
    </row>
    <row r="9" spans="1:7" s="21" customFormat="1" x14ac:dyDescent="0.3">
      <c r="A9" s="29" t="s">
        <v>80</v>
      </c>
      <c r="B9" s="30"/>
      <c r="C9" s="30"/>
      <c r="D9" s="30"/>
      <c r="E9" s="31"/>
      <c r="F9" s="9">
        <f>SUM(F4:F8)</f>
        <v>247.53</v>
      </c>
    </row>
    <row r="11" spans="1:7" x14ac:dyDescent="0.3">
      <c r="A11" s="28" t="s">
        <v>2912</v>
      </c>
      <c r="B11" s="28"/>
      <c r="C11" s="28"/>
      <c r="D11" s="28"/>
      <c r="E11" s="28"/>
      <c r="F11" s="28"/>
      <c r="G11" s="28"/>
    </row>
  </sheetData>
  <mergeCells count="4">
    <mergeCell ref="A1:F1"/>
    <mergeCell ref="A2:F2"/>
    <mergeCell ref="A9:E9"/>
    <mergeCell ref="A11:G1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7938B-D5FB-4CC6-8368-04ED311E7F1A}">
  <dimension ref="A1:G26"/>
  <sheetViews>
    <sheetView workbookViewId="0">
      <selection activeCell="A26" sqref="A26:G26"/>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1616</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1617</v>
      </c>
      <c r="B4" s="6" t="s">
        <v>1618</v>
      </c>
      <c r="C4" s="7" t="s">
        <v>956</v>
      </c>
      <c r="D4" s="16" t="s">
        <v>487</v>
      </c>
      <c r="E4" s="16" t="s">
        <v>1619</v>
      </c>
      <c r="F4" s="8">
        <v>11.09</v>
      </c>
    </row>
    <row r="5" spans="1:6" x14ac:dyDescent="0.3">
      <c r="A5" s="6" t="s">
        <v>1617</v>
      </c>
      <c r="B5" s="6" t="s">
        <v>936</v>
      </c>
      <c r="C5" s="7" t="s">
        <v>208</v>
      </c>
      <c r="D5" s="16" t="s">
        <v>940</v>
      </c>
      <c r="E5" s="16" t="s">
        <v>1620</v>
      </c>
      <c r="F5" s="8">
        <v>3.98</v>
      </c>
    </row>
    <row r="6" spans="1:6" x14ac:dyDescent="0.3">
      <c r="A6" s="6" t="s">
        <v>1617</v>
      </c>
      <c r="B6" s="6" t="s">
        <v>487</v>
      </c>
      <c r="C6" s="7" t="s">
        <v>208</v>
      </c>
      <c r="D6" s="16" t="s">
        <v>940</v>
      </c>
      <c r="E6" s="16" t="s">
        <v>1621</v>
      </c>
      <c r="F6" s="8">
        <v>35.74</v>
      </c>
    </row>
    <row r="7" spans="1:6" x14ac:dyDescent="0.3">
      <c r="A7" s="6" t="s">
        <v>1617</v>
      </c>
      <c r="B7" s="6" t="s">
        <v>1114</v>
      </c>
      <c r="C7" s="7" t="s">
        <v>482</v>
      </c>
      <c r="D7" s="16" t="s">
        <v>1622</v>
      </c>
      <c r="E7" s="16" t="s">
        <v>1623</v>
      </c>
      <c r="F7" s="8">
        <v>19.66</v>
      </c>
    </row>
    <row r="8" spans="1:6" x14ac:dyDescent="0.3">
      <c r="A8" s="6" t="s">
        <v>1617</v>
      </c>
      <c r="B8" s="6" t="s">
        <v>1108</v>
      </c>
      <c r="C8" s="7" t="s">
        <v>1152</v>
      </c>
      <c r="D8" s="16" t="s">
        <v>1158</v>
      </c>
      <c r="E8" s="16" t="s">
        <v>1624</v>
      </c>
      <c r="F8" s="8">
        <v>2.02</v>
      </c>
    </row>
    <row r="9" spans="1:6" x14ac:dyDescent="0.3">
      <c r="A9" s="6" t="s">
        <v>1617</v>
      </c>
      <c r="B9" s="6" t="s">
        <v>1108</v>
      </c>
      <c r="C9" s="7" t="s">
        <v>1114</v>
      </c>
      <c r="D9" s="16" t="s">
        <v>1116</v>
      </c>
      <c r="E9" s="16" t="s">
        <v>1625</v>
      </c>
      <c r="F9" s="8">
        <v>106.01</v>
      </c>
    </row>
    <row r="10" spans="1:6" x14ac:dyDescent="0.3">
      <c r="A10" s="6" t="s">
        <v>1617</v>
      </c>
      <c r="B10" s="6" t="s">
        <v>1171</v>
      </c>
      <c r="C10" s="7" t="s">
        <v>1152</v>
      </c>
      <c r="D10" s="16" t="s">
        <v>1150</v>
      </c>
      <c r="E10" s="16" t="s">
        <v>1626</v>
      </c>
      <c r="F10" s="8">
        <v>3.56</v>
      </c>
    </row>
    <row r="11" spans="1:6" x14ac:dyDescent="0.3">
      <c r="A11" s="6" t="s">
        <v>1617</v>
      </c>
      <c r="B11" s="6" t="s">
        <v>1171</v>
      </c>
      <c r="C11" s="7" t="s">
        <v>819</v>
      </c>
      <c r="D11" s="16" t="s">
        <v>978</v>
      </c>
      <c r="E11" s="16" t="s">
        <v>1627</v>
      </c>
      <c r="F11" s="8">
        <v>6.15</v>
      </c>
    </row>
    <row r="12" spans="1:6" x14ac:dyDescent="0.3">
      <c r="A12" s="6" t="s">
        <v>1617</v>
      </c>
      <c r="B12" s="6" t="s">
        <v>1628</v>
      </c>
      <c r="C12" s="7" t="s">
        <v>1629</v>
      </c>
      <c r="D12" s="16" t="s">
        <v>208</v>
      </c>
      <c r="E12" s="16" t="s">
        <v>1630</v>
      </c>
      <c r="F12" s="8">
        <v>291.64</v>
      </c>
    </row>
    <row r="13" spans="1:6" x14ac:dyDescent="0.3">
      <c r="A13" s="6" t="s">
        <v>1617</v>
      </c>
      <c r="B13" s="6" t="s">
        <v>1150</v>
      </c>
      <c r="C13" s="7" t="s">
        <v>1171</v>
      </c>
      <c r="D13" s="16" t="s">
        <v>482</v>
      </c>
      <c r="E13" s="16" t="s">
        <v>1631</v>
      </c>
      <c r="F13" s="8">
        <v>16.8</v>
      </c>
    </row>
    <row r="14" spans="1:6" x14ac:dyDescent="0.3">
      <c r="A14" s="6" t="s">
        <v>1617</v>
      </c>
      <c r="B14" s="6" t="s">
        <v>208</v>
      </c>
      <c r="C14" s="7" t="s">
        <v>211</v>
      </c>
      <c r="D14" s="16" t="s">
        <v>940</v>
      </c>
      <c r="E14" s="16" t="s">
        <v>1632</v>
      </c>
      <c r="F14" s="8">
        <v>209.26</v>
      </c>
    </row>
    <row r="15" spans="1:6" x14ac:dyDescent="0.3">
      <c r="A15" s="6" t="s">
        <v>1617</v>
      </c>
      <c r="B15" s="6" t="s">
        <v>933</v>
      </c>
      <c r="C15" s="7" t="s">
        <v>208</v>
      </c>
      <c r="D15" s="16" t="s">
        <v>940</v>
      </c>
      <c r="E15" s="16" t="s">
        <v>1633</v>
      </c>
      <c r="F15" s="8">
        <v>22.05</v>
      </c>
    </row>
    <row r="16" spans="1:6" x14ac:dyDescent="0.3">
      <c r="A16" s="6" t="s">
        <v>1617</v>
      </c>
      <c r="B16" s="6" t="s">
        <v>956</v>
      </c>
      <c r="C16" s="7" t="s">
        <v>1634</v>
      </c>
      <c r="D16" s="16" t="s">
        <v>940</v>
      </c>
      <c r="E16" s="16" t="s">
        <v>1635</v>
      </c>
      <c r="F16" s="8">
        <v>20.97</v>
      </c>
    </row>
    <row r="17" spans="1:7" x14ac:dyDescent="0.3">
      <c r="A17" s="6" t="s">
        <v>1617</v>
      </c>
      <c r="B17" s="6" t="s">
        <v>1158</v>
      </c>
      <c r="C17" s="7" t="s">
        <v>1152</v>
      </c>
      <c r="D17" s="16" t="s">
        <v>482</v>
      </c>
      <c r="E17" s="16" t="s">
        <v>1636</v>
      </c>
      <c r="F17" s="8">
        <v>2.3199999999999998</v>
      </c>
    </row>
    <row r="18" spans="1:7" x14ac:dyDescent="0.3">
      <c r="A18" s="6" t="s">
        <v>1617</v>
      </c>
      <c r="B18" s="6" t="s">
        <v>482</v>
      </c>
      <c r="C18" s="7" t="s">
        <v>1114</v>
      </c>
      <c r="D18" s="16" t="s">
        <v>208</v>
      </c>
      <c r="E18" s="16" t="s">
        <v>1637</v>
      </c>
      <c r="F18" s="8">
        <v>247.49</v>
      </c>
    </row>
    <row r="19" spans="1:7" ht="57.6" x14ac:dyDescent="0.3">
      <c r="A19" s="6" t="s">
        <v>1617</v>
      </c>
      <c r="B19" s="6" t="s">
        <v>1638</v>
      </c>
      <c r="C19" s="7" t="s">
        <v>482</v>
      </c>
      <c r="D19" s="16" t="s">
        <v>1639</v>
      </c>
      <c r="E19" s="16" t="s">
        <v>1640</v>
      </c>
      <c r="F19" s="8">
        <v>7.52</v>
      </c>
    </row>
    <row r="20" spans="1:7" x14ac:dyDescent="0.3">
      <c r="A20" s="6" t="s">
        <v>1617</v>
      </c>
      <c r="B20" s="6" t="s">
        <v>1641</v>
      </c>
      <c r="C20" s="7" t="s">
        <v>208</v>
      </c>
      <c r="D20" s="16" t="s">
        <v>1642</v>
      </c>
      <c r="E20" s="16" t="s">
        <v>1643</v>
      </c>
      <c r="F20" s="8">
        <v>1.98</v>
      </c>
    </row>
    <row r="21" spans="1:7" ht="28.8" x14ac:dyDescent="0.3">
      <c r="A21" s="6" t="s">
        <v>1617</v>
      </c>
      <c r="B21" s="6" t="s">
        <v>1644</v>
      </c>
      <c r="C21" s="7" t="s">
        <v>1114</v>
      </c>
      <c r="D21" s="16" t="s">
        <v>1645</v>
      </c>
      <c r="E21" s="16" t="s">
        <v>1646</v>
      </c>
      <c r="F21" s="8">
        <v>3.66</v>
      </c>
    </row>
    <row r="22" spans="1:7" ht="43.2" x14ac:dyDescent="0.3">
      <c r="A22" s="6" t="s">
        <v>1617</v>
      </c>
      <c r="B22" s="6" t="s">
        <v>1647</v>
      </c>
      <c r="C22" s="7" t="s">
        <v>1413</v>
      </c>
      <c r="D22" s="16" t="s">
        <v>1648</v>
      </c>
      <c r="E22" s="16" t="s">
        <v>1649</v>
      </c>
      <c r="F22" s="8">
        <v>1.86</v>
      </c>
    </row>
    <row r="23" spans="1:7" ht="43.2" x14ac:dyDescent="0.3">
      <c r="A23" s="6" t="s">
        <v>1617</v>
      </c>
      <c r="B23" s="6" t="s">
        <v>1650</v>
      </c>
      <c r="C23" s="7" t="s">
        <v>1114</v>
      </c>
      <c r="D23" s="16" t="s">
        <v>1651</v>
      </c>
      <c r="E23" s="16" t="s">
        <v>1652</v>
      </c>
      <c r="F23" s="8">
        <v>9.99</v>
      </c>
    </row>
    <row r="24" spans="1:7" s="21" customFormat="1" x14ac:dyDescent="0.3">
      <c r="A24" s="29" t="s">
        <v>80</v>
      </c>
      <c r="B24" s="30"/>
      <c r="C24" s="30"/>
      <c r="D24" s="30"/>
      <c r="E24" s="31"/>
      <c r="F24" s="9">
        <f>SUM(F4:F23)</f>
        <v>1023.7500000000001</v>
      </c>
    </row>
    <row r="26" spans="1:7" x14ac:dyDescent="0.3">
      <c r="A26" s="28" t="s">
        <v>2912</v>
      </c>
      <c r="B26" s="28"/>
      <c r="C26" s="28"/>
      <c r="D26" s="28"/>
      <c r="E26" s="28"/>
      <c r="F26" s="28"/>
      <c r="G26" s="28"/>
    </row>
  </sheetData>
  <mergeCells count="4">
    <mergeCell ref="A1:F1"/>
    <mergeCell ref="A2:F2"/>
    <mergeCell ref="A24:E24"/>
    <mergeCell ref="A26:G2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C7442-BBBC-4161-9C99-E9CBAF97F549}">
  <dimension ref="A1:G9"/>
  <sheetViews>
    <sheetView workbookViewId="0">
      <selection activeCell="A9" sqref="A9:G9"/>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1653</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1654</v>
      </c>
      <c r="B4" s="6" t="s">
        <v>165</v>
      </c>
      <c r="C4" s="7" t="s">
        <v>1655</v>
      </c>
      <c r="D4" s="7" t="s">
        <v>1656</v>
      </c>
      <c r="E4" s="7" t="s">
        <v>1657</v>
      </c>
      <c r="F4" s="8">
        <v>395.89</v>
      </c>
    </row>
    <row r="5" spans="1:7" x14ac:dyDescent="0.3">
      <c r="A5" s="6" t="s">
        <v>1654</v>
      </c>
      <c r="B5" s="6" t="s">
        <v>890</v>
      </c>
      <c r="C5" s="7" t="s">
        <v>1655</v>
      </c>
      <c r="D5" s="7" t="s">
        <v>165</v>
      </c>
      <c r="E5" s="7" t="s">
        <v>1658</v>
      </c>
      <c r="F5" s="8">
        <v>217.18</v>
      </c>
    </row>
    <row r="6" spans="1:7" x14ac:dyDescent="0.3">
      <c r="A6" s="6" t="s">
        <v>1654</v>
      </c>
      <c r="B6" s="6" t="s">
        <v>890</v>
      </c>
      <c r="C6" s="7" t="s">
        <v>165</v>
      </c>
      <c r="D6" s="7" t="s">
        <v>1659</v>
      </c>
      <c r="E6" s="7" t="s">
        <v>1660</v>
      </c>
      <c r="F6" s="8">
        <v>326.51</v>
      </c>
    </row>
    <row r="7" spans="1:7" s="21" customFormat="1" x14ac:dyDescent="0.3">
      <c r="A7" s="29" t="s">
        <v>80</v>
      </c>
      <c r="B7" s="30"/>
      <c r="C7" s="30"/>
      <c r="D7" s="30"/>
      <c r="E7" s="31"/>
      <c r="F7" s="9">
        <f>SUM(F4:F6)</f>
        <v>939.57999999999993</v>
      </c>
    </row>
    <row r="9" spans="1:7" x14ac:dyDescent="0.3">
      <c r="A9" s="28" t="s">
        <v>2912</v>
      </c>
      <c r="B9" s="28"/>
      <c r="C9" s="28"/>
      <c r="D9" s="28"/>
      <c r="E9" s="28"/>
      <c r="F9" s="28"/>
      <c r="G9" s="28"/>
    </row>
  </sheetData>
  <mergeCells count="4">
    <mergeCell ref="A1:F1"/>
    <mergeCell ref="A2:F2"/>
    <mergeCell ref="A7:E7"/>
    <mergeCell ref="A9:G9"/>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35864-4D64-42E9-AD7D-372DC41DE0A9}">
  <dimension ref="A1:G12"/>
  <sheetViews>
    <sheetView workbookViewId="0">
      <selection activeCell="A12" sqref="A12:G12"/>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1661</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1662</v>
      </c>
      <c r="B4" s="6" t="s">
        <v>1145</v>
      </c>
      <c r="C4" s="7" t="s">
        <v>272</v>
      </c>
      <c r="D4" s="16" t="s">
        <v>1663</v>
      </c>
      <c r="E4" s="16" t="s">
        <v>1664</v>
      </c>
      <c r="F4" s="8">
        <v>3.51</v>
      </c>
    </row>
    <row r="5" spans="1:7" x14ac:dyDescent="0.3">
      <c r="A5" s="6" t="s">
        <v>1662</v>
      </c>
      <c r="B5" s="6" t="s">
        <v>272</v>
      </c>
      <c r="C5" s="7" t="s">
        <v>1665</v>
      </c>
      <c r="D5" s="16" t="s">
        <v>1119</v>
      </c>
      <c r="E5" s="16" t="s">
        <v>1666</v>
      </c>
      <c r="F5" s="8">
        <v>455.17</v>
      </c>
    </row>
    <row r="6" spans="1:7" x14ac:dyDescent="0.3">
      <c r="A6" s="6" t="s">
        <v>1662</v>
      </c>
      <c r="B6" s="6" t="s">
        <v>287</v>
      </c>
      <c r="C6" s="7" t="s">
        <v>272</v>
      </c>
      <c r="D6" s="16" t="s">
        <v>1119</v>
      </c>
      <c r="E6" s="16" t="s">
        <v>1667</v>
      </c>
      <c r="F6" s="8">
        <v>13.33</v>
      </c>
    </row>
    <row r="7" spans="1:7" ht="28.8" x14ac:dyDescent="0.3">
      <c r="A7" s="6" t="s">
        <v>1662</v>
      </c>
      <c r="B7" s="6" t="s">
        <v>1668</v>
      </c>
      <c r="C7" s="7" t="s">
        <v>1145</v>
      </c>
      <c r="D7" s="16" t="s">
        <v>1669</v>
      </c>
      <c r="E7" s="16" t="s">
        <v>1670</v>
      </c>
      <c r="F7" s="8">
        <v>0.96</v>
      </c>
    </row>
    <row r="8" spans="1:7" ht="43.2" x14ac:dyDescent="0.3">
      <c r="A8" s="6" t="s">
        <v>1662</v>
      </c>
      <c r="B8" s="6" t="s">
        <v>1671</v>
      </c>
      <c r="C8" s="7" t="s">
        <v>1145</v>
      </c>
      <c r="D8" s="16" t="s">
        <v>1672</v>
      </c>
      <c r="E8" s="16" t="s">
        <v>1673</v>
      </c>
      <c r="F8" s="8">
        <v>1.6</v>
      </c>
    </row>
    <row r="9" spans="1:7" ht="28.8" x14ac:dyDescent="0.3">
      <c r="A9" s="6" t="s">
        <v>1662</v>
      </c>
      <c r="B9" s="6" t="s">
        <v>1674</v>
      </c>
      <c r="C9" s="7" t="s">
        <v>272</v>
      </c>
      <c r="D9" s="16" t="s">
        <v>1675</v>
      </c>
      <c r="E9" s="16" t="s">
        <v>1676</v>
      </c>
      <c r="F9" s="8">
        <v>1.65</v>
      </c>
    </row>
    <row r="10" spans="1:7" s="21" customFormat="1" x14ac:dyDescent="0.3">
      <c r="A10" s="29" t="s">
        <v>80</v>
      </c>
      <c r="B10" s="30"/>
      <c r="C10" s="30"/>
      <c r="D10" s="30"/>
      <c r="E10" s="31"/>
      <c r="F10" s="9">
        <f>SUM(F4:F9)</f>
        <v>476.21999999999997</v>
      </c>
    </row>
    <row r="12" spans="1:7" x14ac:dyDescent="0.3">
      <c r="A12" s="28" t="s">
        <v>2912</v>
      </c>
      <c r="B12" s="28"/>
      <c r="C12" s="28"/>
      <c r="D12" s="28"/>
      <c r="E12" s="28"/>
      <c r="F12" s="28"/>
      <c r="G12" s="28"/>
    </row>
  </sheetData>
  <mergeCells count="4">
    <mergeCell ref="A1:F1"/>
    <mergeCell ref="A2:F2"/>
    <mergeCell ref="A10:E10"/>
    <mergeCell ref="A12:G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326CA-4411-484B-82C3-D5064CE26307}">
  <dimension ref="A1:G27"/>
  <sheetViews>
    <sheetView topLeftCell="A19" workbookViewId="0">
      <selection activeCell="A27" sqref="A27:G27"/>
    </sheetView>
  </sheetViews>
  <sheetFormatPr defaultColWidth="9.109375" defaultRowHeight="14.4" x14ac:dyDescent="0.3"/>
  <cols>
    <col min="1" max="1" width="11.33203125" style="19" bestFit="1" customWidth="1"/>
    <col min="2" max="2" width="33.109375" style="19" bestFit="1" customWidth="1"/>
    <col min="3" max="5" width="40.6640625" customWidth="1"/>
    <col min="6" max="6" width="9.109375" style="19"/>
  </cols>
  <sheetData>
    <row r="1" spans="1:6" s="23" customFormat="1" x14ac:dyDescent="0.3">
      <c r="A1" s="32" t="s">
        <v>103</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104</v>
      </c>
      <c r="B4" s="6" t="s">
        <v>105</v>
      </c>
      <c r="C4" s="7" t="s">
        <v>106</v>
      </c>
      <c r="D4" s="7" t="s">
        <v>107</v>
      </c>
      <c r="E4" s="16" t="s">
        <v>108</v>
      </c>
      <c r="F4" s="8">
        <v>1.0900000000000001</v>
      </c>
    </row>
    <row r="5" spans="1:6" x14ac:dyDescent="0.3">
      <c r="A5" s="6" t="s">
        <v>104</v>
      </c>
      <c r="B5" s="6" t="s">
        <v>109</v>
      </c>
      <c r="C5" s="7" t="s">
        <v>106</v>
      </c>
      <c r="D5" s="7" t="s">
        <v>107</v>
      </c>
      <c r="E5" s="16" t="s">
        <v>110</v>
      </c>
      <c r="F5" s="8">
        <v>1.0900000000000001</v>
      </c>
    </row>
    <row r="6" spans="1:6" x14ac:dyDescent="0.3">
      <c r="A6" s="6" t="s">
        <v>104</v>
      </c>
      <c r="B6" s="6" t="s">
        <v>111</v>
      </c>
      <c r="C6" s="7" t="s">
        <v>112</v>
      </c>
      <c r="D6" s="7" t="s">
        <v>113</v>
      </c>
      <c r="E6" s="16" t="s">
        <v>114</v>
      </c>
      <c r="F6" s="8">
        <v>3.81</v>
      </c>
    </row>
    <row r="7" spans="1:6" x14ac:dyDescent="0.3">
      <c r="A7" s="6" t="s">
        <v>104</v>
      </c>
      <c r="B7" s="6" t="s">
        <v>115</v>
      </c>
      <c r="C7" s="7" t="s">
        <v>112</v>
      </c>
      <c r="D7" s="7" t="s">
        <v>116</v>
      </c>
      <c r="E7" s="16" t="s">
        <v>117</v>
      </c>
      <c r="F7" s="8">
        <v>1.54</v>
      </c>
    </row>
    <row r="8" spans="1:6" x14ac:dyDescent="0.3">
      <c r="A8" s="6" t="s">
        <v>104</v>
      </c>
      <c r="B8" s="6" t="s">
        <v>118</v>
      </c>
      <c r="C8" s="7" t="s">
        <v>119</v>
      </c>
      <c r="D8" s="7" t="s">
        <v>105</v>
      </c>
      <c r="E8" s="16" t="s">
        <v>120</v>
      </c>
      <c r="F8" s="8">
        <v>0.68</v>
      </c>
    </row>
    <row r="9" spans="1:6" x14ac:dyDescent="0.3">
      <c r="A9" s="6" t="s">
        <v>104</v>
      </c>
      <c r="B9" s="6" t="s">
        <v>121</v>
      </c>
      <c r="C9" s="7" t="s">
        <v>107</v>
      </c>
      <c r="D9" s="7" t="s">
        <v>122</v>
      </c>
      <c r="E9" s="16" t="s">
        <v>123</v>
      </c>
      <c r="F9" s="8">
        <v>466.15</v>
      </c>
    </row>
    <row r="10" spans="1:6" x14ac:dyDescent="0.3">
      <c r="A10" s="6" t="s">
        <v>104</v>
      </c>
      <c r="B10" s="6" t="s">
        <v>122</v>
      </c>
      <c r="C10" s="7" t="s">
        <v>113</v>
      </c>
      <c r="D10" s="7" t="s">
        <v>124</v>
      </c>
      <c r="E10" s="16" t="s">
        <v>125</v>
      </c>
      <c r="F10" s="8">
        <v>292.29000000000002</v>
      </c>
    </row>
    <row r="11" spans="1:6" x14ac:dyDescent="0.3">
      <c r="A11" s="6" t="s">
        <v>104</v>
      </c>
      <c r="B11" s="6" t="s">
        <v>126</v>
      </c>
      <c r="C11" s="7" t="s">
        <v>121</v>
      </c>
      <c r="D11" s="7" t="s">
        <v>122</v>
      </c>
      <c r="E11" s="16" t="s">
        <v>127</v>
      </c>
      <c r="F11" s="8">
        <v>323.5</v>
      </c>
    </row>
    <row r="12" spans="1:6" x14ac:dyDescent="0.3">
      <c r="A12" s="6" t="s">
        <v>104</v>
      </c>
      <c r="B12" s="6" t="s">
        <v>116</v>
      </c>
      <c r="C12" s="7" t="s">
        <v>115</v>
      </c>
      <c r="D12" s="7" t="s">
        <v>113</v>
      </c>
      <c r="E12" s="16" t="s">
        <v>128</v>
      </c>
      <c r="F12" s="8">
        <v>4.1900000000000004</v>
      </c>
    </row>
    <row r="13" spans="1:6" x14ac:dyDescent="0.3">
      <c r="A13" s="6" t="s">
        <v>104</v>
      </c>
      <c r="B13" s="6" t="s">
        <v>106</v>
      </c>
      <c r="C13" s="7" t="s">
        <v>119</v>
      </c>
      <c r="D13" s="7" t="s">
        <v>105</v>
      </c>
      <c r="E13" s="16" t="s">
        <v>129</v>
      </c>
      <c r="F13" s="8">
        <v>0.68</v>
      </c>
    </row>
    <row r="14" spans="1:6" x14ac:dyDescent="0.3">
      <c r="A14" s="6" t="s">
        <v>104</v>
      </c>
      <c r="B14" s="6" t="s">
        <v>119</v>
      </c>
      <c r="C14" s="7" t="s">
        <v>121</v>
      </c>
      <c r="D14" s="7" t="s">
        <v>106</v>
      </c>
      <c r="E14" s="16" t="s">
        <v>130</v>
      </c>
      <c r="F14" s="8">
        <v>8.07</v>
      </c>
    </row>
    <row r="15" spans="1:6" x14ac:dyDescent="0.3">
      <c r="A15" s="6" t="s">
        <v>104</v>
      </c>
      <c r="B15" s="6" t="s">
        <v>107</v>
      </c>
      <c r="C15" s="7" t="s">
        <v>121</v>
      </c>
      <c r="D15" s="7" t="s">
        <v>131</v>
      </c>
      <c r="E15" s="16" t="s">
        <v>132</v>
      </c>
      <c r="F15" s="8">
        <v>75.61</v>
      </c>
    </row>
    <row r="16" spans="1:6" x14ac:dyDescent="0.3">
      <c r="A16" s="6" t="s">
        <v>104</v>
      </c>
      <c r="B16" s="6" t="s">
        <v>113</v>
      </c>
      <c r="C16" s="7" t="s">
        <v>122</v>
      </c>
      <c r="D16" s="7" t="s">
        <v>116</v>
      </c>
      <c r="E16" s="16" t="s">
        <v>133</v>
      </c>
      <c r="F16" s="8">
        <v>2.0099999999999998</v>
      </c>
    </row>
    <row r="17" spans="1:7" x14ac:dyDescent="0.3">
      <c r="A17" s="6" t="s">
        <v>104</v>
      </c>
      <c r="B17" s="6" t="s">
        <v>134</v>
      </c>
      <c r="C17" s="7" t="s">
        <v>119</v>
      </c>
      <c r="D17" s="7" t="s">
        <v>121</v>
      </c>
      <c r="E17" s="16" t="s">
        <v>135</v>
      </c>
      <c r="F17" s="8">
        <v>9.0299999999999994</v>
      </c>
    </row>
    <row r="18" spans="1:7" x14ac:dyDescent="0.3">
      <c r="A18" s="6" t="s">
        <v>104</v>
      </c>
      <c r="B18" s="6" t="s">
        <v>136</v>
      </c>
      <c r="C18" s="7" t="s">
        <v>126</v>
      </c>
      <c r="D18" s="7" t="s">
        <v>111</v>
      </c>
      <c r="E18" s="16" t="s">
        <v>137</v>
      </c>
      <c r="F18" s="8">
        <v>0.92</v>
      </c>
    </row>
    <row r="19" spans="1:7" ht="28.8" x14ac:dyDescent="0.3">
      <c r="A19" s="6" t="s">
        <v>104</v>
      </c>
      <c r="B19" s="6" t="s">
        <v>138</v>
      </c>
      <c r="C19" s="6" t="s">
        <v>139</v>
      </c>
      <c r="D19" s="7" t="s">
        <v>140</v>
      </c>
      <c r="E19" s="16" t="s">
        <v>141</v>
      </c>
      <c r="F19" s="8">
        <v>1.06</v>
      </c>
    </row>
    <row r="20" spans="1:7" x14ac:dyDescent="0.3">
      <c r="A20" s="6" t="s">
        <v>104</v>
      </c>
      <c r="B20" s="6" t="s">
        <v>142</v>
      </c>
      <c r="C20" s="7" t="s">
        <v>143</v>
      </c>
      <c r="D20" s="7" t="s">
        <v>144</v>
      </c>
      <c r="E20" s="16" t="s">
        <v>145</v>
      </c>
      <c r="F20" s="8">
        <v>10.56</v>
      </c>
    </row>
    <row r="21" spans="1:7" ht="28.8" x14ac:dyDescent="0.3">
      <c r="A21" s="6" t="s">
        <v>104</v>
      </c>
      <c r="B21" s="6" t="s">
        <v>146</v>
      </c>
      <c r="C21" s="4" t="s">
        <v>147</v>
      </c>
      <c r="D21" s="7" t="s">
        <v>148</v>
      </c>
      <c r="E21" s="16" t="s">
        <v>149</v>
      </c>
      <c r="F21" s="8">
        <v>11.92</v>
      </c>
    </row>
    <row r="22" spans="1:7" ht="28.8" x14ac:dyDescent="0.3">
      <c r="A22" s="6" t="s">
        <v>104</v>
      </c>
      <c r="B22" s="6" t="s">
        <v>150</v>
      </c>
      <c r="C22" s="4" t="s">
        <v>109</v>
      </c>
      <c r="D22" s="7" t="s">
        <v>151</v>
      </c>
      <c r="E22" s="16" t="s">
        <v>152</v>
      </c>
      <c r="F22" s="8">
        <v>1.38</v>
      </c>
    </row>
    <row r="23" spans="1:7" ht="43.2" x14ac:dyDescent="0.3">
      <c r="A23" s="6" t="s">
        <v>104</v>
      </c>
      <c r="B23" s="6" t="s">
        <v>153</v>
      </c>
      <c r="C23" s="4" t="s">
        <v>154</v>
      </c>
      <c r="D23" s="7" t="s">
        <v>155</v>
      </c>
      <c r="E23" s="16" t="s">
        <v>156</v>
      </c>
      <c r="F23" s="8">
        <v>1.77</v>
      </c>
    </row>
    <row r="24" spans="1:7" ht="28.8" x14ac:dyDescent="0.3">
      <c r="A24" s="6" t="s">
        <v>104</v>
      </c>
      <c r="B24" s="6" t="s">
        <v>157</v>
      </c>
      <c r="C24" s="4" t="s">
        <v>139</v>
      </c>
      <c r="D24" s="7" t="s">
        <v>158</v>
      </c>
      <c r="E24" s="16" t="s">
        <v>159</v>
      </c>
      <c r="F24" s="8">
        <v>2.34</v>
      </c>
    </row>
    <row r="25" spans="1:7" s="21" customFormat="1" x14ac:dyDescent="0.3">
      <c r="A25" s="37" t="s">
        <v>80</v>
      </c>
      <c r="B25" s="38"/>
      <c r="C25" s="38"/>
      <c r="D25" s="38"/>
      <c r="E25" s="39"/>
      <c r="F25" s="18">
        <f>SUM(F4:F24)</f>
        <v>1219.69</v>
      </c>
    </row>
    <row r="26" spans="1:7" x14ac:dyDescent="0.3">
      <c r="A26" s="22"/>
      <c r="B26" s="22"/>
      <c r="C26" s="23"/>
      <c r="D26" s="23"/>
      <c r="E26" s="23"/>
      <c r="F26" s="22"/>
    </row>
    <row r="27" spans="1:7" x14ac:dyDescent="0.3">
      <c r="A27" s="28" t="s">
        <v>2912</v>
      </c>
      <c r="B27" s="28"/>
      <c r="C27" s="28"/>
      <c r="D27" s="28"/>
      <c r="E27" s="28"/>
      <c r="F27" s="28"/>
      <c r="G27" s="28"/>
    </row>
  </sheetData>
  <mergeCells count="4">
    <mergeCell ref="A1:F1"/>
    <mergeCell ref="A2:F2"/>
    <mergeCell ref="A25:E25"/>
    <mergeCell ref="A27:G27"/>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CF46A-929A-4CDB-AB47-2DDF46DA2720}">
  <dimension ref="A1:G11"/>
  <sheetViews>
    <sheetView workbookViewId="0">
      <selection activeCell="A11" sqref="A11:G11"/>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1678</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1679</v>
      </c>
      <c r="B4" s="6" t="s">
        <v>165</v>
      </c>
      <c r="C4" s="7" t="s">
        <v>257</v>
      </c>
      <c r="D4" s="7" t="s">
        <v>1680</v>
      </c>
      <c r="E4" s="7" t="s">
        <v>1681</v>
      </c>
      <c r="F4" s="8">
        <v>123.75</v>
      </c>
    </row>
    <row r="5" spans="1:7" x14ac:dyDescent="0.3">
      <c r="A5" s="6" t="s">
        <v>1679</v>
      </c>
      <c r="B5" s="6" t="s">
        <v>1682</v>
      </c>
      <c r="C5" s="7" t="s">
        <v>264</v>
      </c>
      <c r="D5" s="7" t="s">
        <v>1680</v>
      </c>
      <c r="E5" s="7" t="s">
        <v>1683</v>
      </c>
      <c r="F5" s="8">
        <v>7.49</v>
      </c>
    </row>
    <row r="6" spans="1:7" x14ac:dyDescent="0.3">
      <c r="A6" s="6" t="s">
        <v>1679</v>
      </c>
      <c r="B6" s="6" t="s">
        <v>272</v>
      </c>
      <c r="C6" s="7" t="s">
        <v>257</v>
      </c>
      <c r="D6" s="7" t="s">
        <v>1684</v>
      </c>
      <c r="E6" s="7" t="s">
        <v>1685</v>
      </c>
      <c r="F6" s="8">
        <v>410.52</v>
      </c>
    </row>
    <row r="7" spans="1:7" x14ac:dyDescent="0.3">
      <c r="A7" s="6" t="s">
        <v>1679</v>
      </c>
      <c r="B7" s="6" t="s">
        <v>264</v>
      </c>
      <c r="C7" s="7" t="s">
        <v>165</v>
      </c>
      <c r="D7" s="7" t="s">
        <v>1686</v>
      </c>
      <c r="E7" s="7" t="s">
        <v>1687</v>
      </c>
      <c r="F7" s="8">
        <v>11.17</v>
      </c>
    </row>
    <row r="8" spans="1:7" x14ac:dyDescent="0.3">
      <c r="A8" s="6" t="s">
        <v>1679</v>
      </c>
      <c r="B8" s="6" t="s">
        <v>1688</v>
      </c>
      <c r="C8" s="7" t="s">
        <v>165</v>
      </c>
      <c r="D8" s="7" t="s">
        <v>1689</v>
      </c>
      <c r="E8" s="7" t="s">
        <v>1690</v>
      </c>
      <c r="F8" s="8">
        <v>12.44</v>
      </c>
    </row>
    <row r="9" spans="1:7" s="21" customFormat="1" x14ac:dyDescent="0.3">
      <c r="A9" s="29" t="s">
        <v>80</v>
      </c>
      <c r="B9" s="30"/>
      <c r="C9" s="30"/>
      <c r="D9" s="30"/>
      <c r="E9" s="31"/>
      <c r="F9" s="9">
        <f>SUM(F4:F8)</f>
        <v>565.37</v>
      </c>
    </row>
    <row r="11" spans="1:7" x14ac:dyDescent="0.3">
      <c r="A11" s="28" t="s">
        <v>2912</v>
      </c>
      <c r="B11" s="28"/>
      <c r="C11" s="28"/>
      <c r="D11" s="28"/>
      <c r="E11" s="28"/>
      <c r="F11" s="28"/>
      <c r="G11" s="28"/>
    </row>
  </sheetData>
  <mergeCells count="4">
    <mergeCell ref="A1:F1"/>
    <mergeCell ref="A2:F2"/>
    <mergeCell ref="A9:E9"/>
    <mergeCell ref="A11:G11"/>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F7265-8D9C-4368-A44C-EFE8AB4D1D0A}">
  <dimension ref="A1:G8"/>
  <sheetViews>
    <sheetView workbookViewId="0">
      <selection activeCell="A8" sqref="A8:G8"/>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1691</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1692</v>
      </c>
      <c r="B4" s="6" t="s">
        <v>539</v>
      </c>
      <c r="C4" s="7" t="s">
        <v>1434</v>
      </c>
      <c r="D4" s="7" t="s">
        <v>1321</v>
      </c>
      <c r="E4" s="16" t="s">
        <v>1693</v>
      </c>
      <c r="F4" s="8">
        <v>16.13</v>
      </c>
    </row>
    <row r="5" spans="1:7" ht="28.8" x14ac:dyDescent="0.3">
      <c r="A5" s="6" t="s">
        <v>1692</v>
      </c>
      <c r="B5" s="6" t="s">
        <v>1694</v>
      </c>
      <c r="C5" s="7" t="s">
        <v>539</v>
      </c>
      <c r="D5" s="7" t="s">
        <v>1695</v>
      </c>
      <c r="E5" s="16" t="s">
        <v>1696</v>
      </c>
      <c r="F5" s="8">
        <v>0.84</v>
      </c>
    </row>
    <row r="6" spans="1:7" s="21" customFormat="1" x14ac:dyDescent="0.3">
      <c r="A6" s="29" t="s">
        <v>80</v>
      </c>
      <c r="B6" s="30"/>
      <c r="C6" s="30"/>
      <c r="D6" s="30"/>
      <c r="E6" s="31"/>
      <c r="F6" s="9">
        <f>SUM(F4:F5)</f>
        <v>16.97</v>
      </c>
    </row>
    <row r="8" spans="1:7" x14ac:dyDescent="0.3">
      <c r="A8" s="28" t="s">
        <v>2912</v>
      </c>
      <c r="B8" s="28"/>
      <c r="C8" s="28"/>
      <c r="D8" s="28"/>
      <c r="E8" s="28"/>
      <c r="F8" s="28"/>
      <c r="G8" s="28"/>
    </row>
  </sheetData>
  <mergeCells count="4">
    <mergeCell ref="A1:F1"/>
    <mergeCell ref="A2:F2"/>
    <mergeCell ref="A6:E6"/>
    <mergeCell ref="A8:G8"/>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E237-2B64-436E-97D0-0F009C454AB4}">
  <dimension ref="A1:G21"/>
  <sheetViews>
    <sheetView workbookViewId="0">
      <selection activeCell="A21" sqref="A21:G21"/>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1698</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1699</v>
      </c>
      <c r="B4" s="6" t="s">
        <v>691</v>
      </c>
      <c r="C4" s="7" t="s">
        <v>555</v>
      </c>
      <c r="D4" s="7" t="s">
        <v>539</v>
      </c>
      <c r="E4" s="7" t="s">
        <v>1700</v>
      </c>
      <c r="F4" s="8">
        <v>6.86</v>
      </c>
    </row>
    <row r="5" spans="1:6" x14ac:dyDescent="0.3">
      <c r="A5" s="6" t="s">
        <v>1699</v>
      </c>
      <c r="B5" s="6" t="s">
        <v>1701</v>
      </c>
      <c r="C5" s="7" t="s">
        <v>539</v>
      </c>
      <c r="D5" s="7" t="s">
        <v>1702</v>
      </c>
      <c r="E5" s="7" t="s">
        <v>1703</v>
      </c>
      <c r="F5" s="8">
        <v>0.59</v>
      </c>
    </row>
    <row r="6" spans="1:6" x14ac:dyDescent="0.3">
      <c r="A6" s="6" t="s">
        <v>1699</v>
      </c>
      <c r="B6" s="6" t="s">
        <v>477</v>
      </c>
      <c r="C6" s="7" t="s">
        <v>539</v>
      </c>
      <c r="D6" s="7" t="s">
        <v>1704</v>
      </c>
      <c r="E6" s="7" t="s">
        <v>1705</v>
      </c>
      <c r="F6" s="8">
        <v>0</v>
      </c>
    </row>
    <row r="7" spans="1:6" x14ac:dyDescent="0.3">
      <c r="A7" s="6" t="s">
        <v>1699</v>
      </c>
      <c r="B7" s="6" t="s">
        <v>1706</v>
      </c>
      <c r="C7" s="7" t="s">
        <v>539</v>
      </c>
      <c r="D7" s="7" t="s">
        <v>1702</v>
      </c>
      <c r="E7" s="7" t="s">
        <v>1707</v>
      </c>
      <c r="F7" s="8">
        <v>67.5</v>
      </c>
    </row>
    <row r="8" spans="1:6" x14ac:dyDescent="0.3">
      <c r="A8" s="6" t="s">
        <v>1699</v>
      </c>
      <c r="B8" s="6" t="s">
        <v>555</v>
      </c>
      <c r="C8" s="7" t="s">
        <v>1708</v>
      </c>
      <c r="D8" s="7" t="s">
        <v>994</v>
      </c>
      <c r="E8" s="7" t="s">
        <v>1709</v>
      </c>
      <c r="F8" s="8">
        <v>60.17</v>
      </c>
    </row>
    <row r="9" spans="1:6" x14ac:dyDescent="0.3">
      <c r="A9" s="6" t="s">
        <v>1699</v>
      </c>
      <c r="B9" s="6" t="s">
        <v>1710</v>
      </c>
      <c r="C9" s="7" t="s">
        <v>1708</v>
      </c>
      <c r="D9" s="7" t="s">
        <v>488</v>
      </c>
      <c r="E9" s="7" t="s">
        <v>1711</v>
      </c>
      <c r="F9" s="8">
        <v>4.6900000000000004</v>
      </c>
    </row>
    <row r="10" spans="1:6" x14ac:dyDescent="0.3">
      <c r="A10" s="6" t="s">
        <v>1699</v>
      </c>
      <c r="B10" s="6" t="s">
        <v>488</v>
      </c>
      <c r="C10" s="7" t="s">
        <v>1708</v>
      </c>
      <c r="D10" s="7" t="s">
        <v>555</v>
      </c>
      <c r="E10" s="7" t="s">
        <v>1712</v>
      </c>
      <c r="F10" s="8">
        <v>3.11</v>
      </c>
    </row>
    <row r="11" spans="1:6" x14ac:dyDescent="0.3">
      <c r="A11" s="6" t="s">
        <v>1699</v>
      </c>
      <c r="B11" s="6" t="s">
        <v>1713</v>
      </c>
      <c r="C11" s="7" t="s">
        <v>1708</v>
      </c>
      <c r="D11" s="7" t="s">
        <v>1714</v>
      </c>
      <c r="E11" s="7" t="s">
        <v>1715</v>
      </c>
      <c r="F11" s="8">
        <v>66.349999999999994</v>
      </c>
    </row>
    <row r="12" spans="1:6" x14ac:dyDescent="0.3">
      <c r="A12" s="6" t="s">
        <v>1699</v>
      </c>
      <c r="B12" s="6" t="s">
        <v>272</v>
      </c>
      <c r="C12" s="7" t="s">
        <v>1708</v>
      </c>
      <c r="D12" s="7" t="s">
        <v>539</v>
      </c>
      <c r="E12" s="7" t="s">
        <v>1716</v>
      </c>
      <c r="F12" s="8">
        <v>68.489999999999995</v>
      </c>
    </row>
    <row r="13" spans="1:6" x14ac:dyDescent="0.3">
      <c r="A13" s="6" t="s">
        <v>1699</v>
      </c>
      <c r="B13" s="6" t="s">
        <v>1717</v>
      </c>
      <c r="C13" s="7" t="s">
        <v>591</v>
      </c>
      <c r="D13" s="7" t="s">
        <v>539</v>
      </c>
      <c r="E13" s="7" t="s">
        <v>1718</v>
      </c>
      <c r="F13" s="8">
        <v>1.36</v>
      </c>
    </row>
    <row r="14" spans="1:6" x14ac:dyDescent="0.3">
      <c r="A14" s="6" t="s">
        <v>1699</v>
      </c>
      <c r="B14" s="6" t="s">
        <v>539</v>
      </c>
      <c r="C14" s="7" t="s">
        <v>1719</v>
      </c>
      <c r="D14" s="7" t="s">
        <v>1702</v>
      </c>
      <c r="E14" s="7" t="s">
        <v>1720</v>
      </c>
      <c r="F14" s="8">
        <v>86.79</v>
      </c>
    </row>
    <row r="15" spans="1:6" x14ac:dyDescent="0.3">
      <c r="A15" s="6" t="s">
        <v>1699</v>
      </c>
      <c r="B15" s="6" t="s">
        <v>994</v>
      </c>
      <c r="C15" s="7" t="s">
        <v>555</v>
      </c>
      <c r="D15" s="7" t="s">
        <v>591</v>
      </c>
      <c r="E15" s="7" t="s">
        <v>1721</v>
      </c>
      <c r="F15" s="8">
        <v>3.38</v>
      </c>
    </row>
    <row r="16" spans="1:6" x14ac:dyDescent="0.3">
      <c r="A16" s="6" t="s">
        <v>1699</v>
      </c>
      <c r="B16" s="6" t="s">
        <v>1722</v>
      </c>
      <c r="C16" s="7" t="s">
        <v>1723</v>
      </c>
      <c r="D16" s="7" t="s">
        <v>555</v>
      </c>
      <c r="E16" s="7" t="s">
        <v>1724</v>
      </c>
      <c r="F16" s="8">
        <v>7.2</v>
      </c>
    </row>
    <row r="17" spans="1:7" x14ac:dyDescent="0.3">
      <c r="A17" s="6" t="s">
        <v>1699</v>
      </c>
      <c r="B17" s="6" t="s">
        <v>591</v>
      </c>
      <c r="C17" s="7" t="s">
        <v>1708</v>
      </c>
      <c r="D17" s="7" t="s">
        <v>721</v>
      </c>
      <c r="E17" s="7" t="s">
        <v>1725</v>
      </c>
      <c r="F17" s="8">
        <v>0.1</v>
      </c>
    </row>
    <row r="18" spans="1:7" x14ac:dyDescent="0.3">
      <c r="A18" s="6" t="s">
        <v>1699</v>
      </c>
      <c r="B18" s="6" t="s">
        <v>591</v>
      </c>
      <c r="C18" s="7" t="s">
        <v>1717</v>
      </c>
      <c r="D18" s="7" t="s">
        <v>1726</v>
      </c>
      <c r="E18" s="7" t="s">
        <v>1727</v>
      </c>
      <c r="F18" s="8">
        <v>5.13</v>
      </c>
    </row>
    <row r="19" spans="1:7" s="21" customFormat="1" x14ac:dyDescent="0.3">
      <c r="A19" s="29" t="s">
        <v>80</v>
      </c>
      <c r="B19" s="30"/>
      <c r="C19" s="30"/>
      <c r="D19" s="30"/>
      <c r="E19" s="31"/>
      <c r="F19" s="9">
        <f>SUM(F4:F18)</f>
        <v>381.72</v>
      </c>
    </row>
    <row r="21" spans="1:7" x14ac:dyDescent="0.3">
      <c r="A21" s="28" t="s">
        <v>2912</v>
      </c>
      <c r="B21" s="28"/>
      <c r="C21" s="28"/>
      <c r="D21" s="28"/>
      <c r="E21" s="28"/>
      <c r="F21" s="28"/>
      <c r="G21" s="28"/>
    </row>
  </sheetData>
  <mergeCells count="4">
    <mergeCell ref="A1:F1"/>
    <mergeCell ref="A2:F2"/>
    <mergeCell ref="A19:E19"/>
    <mergeCell ref="A21:G21"/>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DDDA6-393D-43C3-BEFA-4E275805FCE1}">
  <dimension ref="A1:G12"/>
  <sheetViews>
    <sheetView workbookViewId="0">
      <selection activeCell="A12" sqref="A12:G12"/>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1728</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1729</v>
      </c>
      <c r="B4" s="6" t="s">
        <v>61</v>
      </c>
      <c r="C4" s="7" t="s">
        <v>163</v>
      </c>
      <c r="D4" s="16" t="s">
        <v>1730</v>
      </c>
      <c r="E4" s="16" t="s">
        <v>1731</v>
      </c>
      <c r="F4" s="8">
        <v>164.34</v>
      </c>
    </row>
    <row r="5" spans="1:7" x14ac:dyDescent="0.3">
      <c r="A5" s="6" t="s">
        <v>1729</v>
      </c>
      <c r="B5" s="6" t="s">
        <v>481</v>
      </c>
      <c r="C5" s="7" t="s">
        <v>61</v>
      </c>
      <c r="D5" s="16" t="s">
        <v>484</v>
      </c>
      <c r="E5" s="16" t="s">
        <v>1732</v>
      </c>
      <c r="F5" s="8">
        <v>461.53</v>
      </c>
    </row>
    <row r="6" spans="1:7" x14ac:dyDescent="0.3">
      <c r="A6" s="6" t="s">
        <v>1729</v>
      </c>
      <c r="B6" s="6" t="s">
        <v>169</v>
      </c>
      <c r="C6" s="7" t="s">
        <v>163</v>
      </c>
      <c r="D6" s="16" t="s">
        <v>1730</v>
      </c>
      <c r="E6" s="16" t="s">
        <v>1733</v>
      </c>
      <c r="F6" s="8">
        <v>373.18</v>
      </c>
    </row>
    <row r="7" spans="1:7" ht="28.8" x14ac:dyDescent="0.3">
      <c r="A7" s="6" t="s">
        <v>1729</v>
      </c>
      <c r="B7" s="6" t="s">
        <v>1734</v>
      </c>
      <c r="C7" s="7" t="s">
        <v>1735</v>
      </c>
      <c r="D7" s="16" t="s">
        <v>1736</v>
      </c>
      <c r="E7" s="16" t="s">
        <v>1737</v>
      </c>
      <c r="F7" s="8">
        <v>2.8</v>
      </c>
    </row>
    <row r="8" spans="1:7" ht="28.8" x14ac:dyDescent="0.3">
      <c r="A8" s="6" t="s">
        <v>1729</v>
      </c>
      <c r="B8" s="6" t="s">
        <v>1736</v>
      </c>
      <c r="C8" s="7" t="s">
        <v>1734</v>
      </c>
      <c r="D8" s="16" t="s">
        <v>1730</v>
      </c>
      <c r="E8" s="16" t="s">
        <v>1738</v>
      </c>
      <c r="F8" s="8">
        <v>6.36</v>
      </c>
    </row>
    <row r="9" spans="1:7" x14ac:dyDescent="0.3">
      <c r="A9" s="6" t="s">
        <v>1729</v>
      </c>
      <c r="B9" s="6" t="s">
        <v>1739</v>
      </c>
      <c r="C9" s="7" t="s">
        <v>481</v>
      </c>
      <c r="D9" s="16" t="s">
        <v>1740</v>
      </c>
      <c r="E9" s="16" t="s">
        <v>1741</v>
      </c>
      <c r="F9" s="8">
        <v>0.96</v>
      </c>
    </row>
    <row r="10" spans="1:7" s="21" customFormat="1" x14ac:dyDescent="0.3">
      <c r="A10" s="29" t="s">
        <v>80</v>
      </c>
      <c r="B10" s="30"/>
      <c r="C10" s="30"/>
      <c r="D10" s="30"/>
      <c r="E10" s="31"/>
      <c r="F10" s="9">
        <f>SUM(F4:F9)</f>
        <v>1009.17</v>
      </c>
    </row>
    <row r="12" spans="1:7" x14ac:dyDescent="0.3">
      <c r="A12" s="28" t="s">
        <v>2912</v>
      </c>
      <c r="B12" s="28"/>
      <c r="C12" s="28"/>
      <c r="D12" s="28"/>
      <c r="E12" s="28"/>
      <c r="F12" s="28"/>
      <c r="G12" s="28"/>
    </row>
  </sheetData>
  <mergeCells count="4">
    <mergeCell ref="A1:F1"/>
    <mergeCell ref="A2:F2"/>
    <mergeCell ref="A10:E10"/>
    <mergeCell ref="A12:G12"/>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C2EED-2BBD-4B05-8A4E-7127086872BE}">
  <dimension ref="A1:G42"/>
  <sheetViews>
    <sheetView topLeftCell="A35" workbookViewId="0">
      <selection activeCell="A42" sqref="A42:G42"/>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1742</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17" t="s">
        <v>1743</v>
      </c>
      <c r="B4" s="17" t="s">
        <v>1055</v>
      </c>
      <c r="C4" s="16" t="s">
        <v>890</v>
      </c>
      <c r="D4" s="16" t="s">
        <v>1744</v>
      </c>
      <c r="E4" s="16" t="s">
        <v>1745</v>
      </c>
      <c r="F4" s="8">
        <v>6.91</v>
      </c>
    </row>
    <row r="5" spans="1:6" x14ac:dyDescent="0.3">
      <c r="A5" s="17" t="s">
        <v>1743</v>
      </c>
      <c r="B5" s="17" t="s">
        <v>1701</v>
      </c>
      <c r="C5" s="16" t="s">
        <v>1702</v>
      </c>
      <c r="D5" s="16" t="s">
        <v>539</v>
      </c>
      <c r="E5" s="16" t="s">
        <v>1746</v>
      </c>
      <c r="F5" s="8">
        <v>33.31</v>
      </c>
    </row>
    <row r="6" spans="1:6" x14ac:dyDescent="0.3">
      <c r="A6" s="17" t="s">
        <v>1743</v>
      </c>
      <c r="B6" s="17" t="s">
        <v>1706</v>
      </c>
      <c r="C6" s="16" t="s">
        <v>1702</v>
      </c>
      <c r="D6" s="16" t="s">
        <v>1747</v>
      </c>
      <c r="E6" s="16" t="s">
        <v>1748</v>
      </c>
      <c r="F6" s="8">
        <v>0.56999999999999995</v>
      </c>
    </row>
    <row r="7" spans="1:6" x14ac:dyDescent="0.3">
      <c r="A7" s="17" t="s">
        <v>1743</v>
      </c>
      <c r="B7" s="17" t="s">
        <v>1706</v>
      </c>
      <c r="C7" s="16" t="s">
        <v>539</v>
      </c>
      <c r="D7" s="16" t="s">
        <v>1747</v>
      </c>
      <c r="E7" s="16" t="s">
        <v>1749</v>
      </c>
      <c r="F7" s="8">
        <v>11.74</v>
      </c>
    </row>
    <row r="8" spans="1:6" x14ac:dyDescent="0.3">
      <c r="A8" s="17" t="s">
        <v>1743</v>
      </c>
      <c r="B8" s="17" t="s">
        <v>942</v>
      </c>
      <c r="C8" s="16" t="s">
        <v>890</v>
      </c>
      <c r="D8" s="16" t="s">
        <v>1750</v>
      </c>
      <c r="E8" s="16" t="s">
        <v>1751</v>
      </c>
      <c r="F8" s="8">
        <v>4.22</v>
      </c>
    </row>
    <row r="9" spans="1:6" x14ac:dyDescent="0.3">
      <c r="A9" s="17" t="s">
        <v>1743</v>
      </c>
      <c r="B9" s="17" t="s">
        <v>555</v>
      </c>
      <c r="C9" s="16" t="s">
        <v>558</v>
      </c>
      <c r="D9" s="16" t="s">
        <v>539</v>
      </c>
      <c r="E9" s="16" t="s">
        <v>1752</v>
      </c>
      <c r="F9" s="8">
        <v>7.51</v>
      </c>
    </row>
    <row r="10" spans="1:6" x14ac:dyDescent="0.3">
      <c r="A10" s="17" t="s">
        <v>1743</v>
      </c>
      <c r="B10" s="17" t="s">
        <v>1753</v>
      </c>
      <c r="C10" s="16" t="s">
        <v>890</v>
      </c>
      <c r="D10" s="16" t="s">
        <v>1754</v>
      </c>
      <c r="E10" s="16" t="s">
        <v>1755</v>
      </c>
      <c r="F10" s="8">
        <v>11.03</v>
      </c>
    </row>
    <row r="11" spans="1:6" x14ac:dyDescent="0.3">
      <c r="A11" s="17" t="s">
        <v>1743</v>
      </c>
      <c r="B11" s="17" t="s">
        <v>1756</v>
      </c>
      <c r="C11" s="16" t="s">
        <v>1757</v>
      </c>
      <c r="D11" s="16" t="s">
        <v>890</v>
      </c>
      <c r="E11" s="16" t="s">
        <v>1758</v>
      </c>
      <c r="F11" s="8">
        <v>1.1599999999999999</v>
      </c>
    </row>
    <row r="12" spans="1:6" x14ac:dyDescent="0.3">
      <c r="A12" s="17" t="s">
        <v>1743</v>
      </c>
      <c r="B12" s="17" t="s">
        <v>1754</v>
      </c>
      <c r="C12" s="16" t="s">
        <v>1753</v>
      </c>
      <c r="D12" s="16" t="s">
        <v>1759</v>
      </c>
      <c r="E12" s="16" t="s">
        <v>1760</v>
      </c>
      <c r="F12" s="8">
        <v>10.45</v>
      </c>
    </row>
    <row r="13" spans="1:6" x14ac:dyDescent="0.3">
      <c r="A13" s="17" t="s">
        <v>1743</v>
      </c>
      <c r="B13" s="17" t="s">
        <v>558</v>
      </c>
      <c r="C13" s="16" t="s">
        <v>1701</v>
      </c>
      <c r="D13" s="16" t="s">
        <v>1761</v>
      </c>
      <c r="E13" s="16" t="s">
        <v>1762</v>
      </c>
      <c r="F13" s="8">
        <v>62.16</v>
      </c>
    </row>
    <row r="14" spans="1:6" x14ac:dyDescent="0.3">
      <c r="A14" s="17" t="s">
        <v>1743</v>
      </c>
      <c r="B14" s="17" t="s">
        <v>1763</v>
      </c>
      <c r="C14" s="16" t="s">
        <v>1753</v>
      </c>
      <c r="D14" s="16" t="s">
        <v>1754</v>
      </c>
      <c r="E14" s="16" t="s">
        <v>1764</v>
      </c>
      <c r="F14" s="8">
        <v>4.91</v>
      </c>
    </row>
    <row r="15" spans="1:6" x14ac:dyDescent="0.3">
      <c r="A15" s="17" t="s">
        <v>1743</v>
      </c>
      <c r="B15" s="17" t="s">
        <v>1765</v>
      </c>
      <c r="C15" s="16" t="s">
        <v>1766</v>
      </c>
      <c r="D15" s="16" t="s">
        <v>539</v>
      </c>
      <c r="E15" s="16" t="s">
        <v>1767</v>
      </c>
      <c r="F15" s="8">
        <v>12.28</v>
      </c>
    </row>
    <row r="16" spans="1:6" x14ac:dyDescent="0.3">
      <c r="A16" s="17" t="s">
        <v>1743</v>
      </c>
      <c r="B16" s="17" t="s">
        <v>531</v>
      </c>
      <c r="C16" s="16" t="s">
        <v>1706</v>
      </c>
      <c r="D16" s="16" t="s">
        <v>532</v>
      </c>
      <c r="E16" s="16" t="s">
        <v>1768</v>
      </c>
      <c r="F16" s="8">
        <v>5.05</v>
      </c>
    </row>
    <row r="17" spans="1:6" x14ac:dyDescent="0.3">
      <c r="A17" s="17" t="s">
        <v>1743</v>
      </c>
      <c r="B17" s="17" t="s">
        <v>531</v>
      </c>
      <c r="C17" s="16" t="s">
        <v>533</v>
      </c>
      <c r="D17" s="16" t="s">
        <v>535</v>
      </c>
      <c r="E17" s="16" t="s">
        <v>1769</v>
      </c>
      <c r="F17" s="8">
        <v>21.8</v>
      </c>
    </row>
    <row r="18" spans="1:6" x14ac:dyDescent="0.3">
      <c r="A18" s="17" t="s">
        <v>1743</v>
      </c>
      <c r="B18" s="17" t="s">
        <v>1770</v>
      </c>
      <c r="C18" s="16" t="s">
        <v>1771</v>
      </c>
      <c r="D18" s="16" t="s">
        <v>1747</v>
      </c>
      <c r="E18" s="16" t="s">
        <v>1772</v>
      </c>
      <c r="F18" s="8">
        <v>1.44</v>
      </c>
    </row>
    <row r="19" spans="1:6" x14ac:dyDescent="0.3">
      <c r="A19" s="17" t="s">
        <v>1743</v>
      </c>
      <c r="B19" s="17" t="s">
        <v>1358</v>
      </c>
      <c r="C19" s="16" t="s">
        <v>1773</v>
      </c>
      <c r="D19" s="16" t="s">
        <v>1774</v>
      </c>
      <c r="E19" s="16" t="s">
        <v>1775</v>
      </c>
      <c r="F19" s="8">
        <v>183.72</v>
      </c>
    </row>
    <row r="20" spans="1:6" x14ac:dyDescent="0.3">
      <c r="A20" s="17" t="s">
        <v>1743</v>
      </c>
      <c r="B20" s="17" t="s">
        <v>535</v>
      </c>
      <c r="C20" s="16" t="s">
        <v>1773</v>
      </c>
      <c r="D20" s="16" t="s">
        <v>532</v>
      </c>
      <c r="E20" s="16" t="s">
        <v>1776</v>
      </c>
      <c r="F20" s="8">
        <v>71.37</v>
      </c>
    </row>
    <row r="21" spans="1:6" x14ac:dyDescent="0.3">
      <c r="A21" s="17" t="s">
        <v>1743</v>
      </c>
      <c r="B21" s="17" t="s">
        <v>1747</v>
      </c>
      <c r="C21" s="16" t="s">
        <v>1701</v>
      </c>
      <c r="D21" s="16" t="s">
        <v>535</v>
      </c>
      <c r="E21" s="16" t="s">
        <v>1777</v>
      </c>
      <c r="F21" s="8">
        <v>69</v>
      </c>
    </row>
    <row r="22" spans="1:6" x14ac:dyDescent="0.3">
      <c r="A22" s="17" t="s">
        <v>1743</v>
      </c>
      <c r="B22" s="17" t="s">
        <v>1747</v>
      </c>
      <c r="C22" s="16" t="s">
        <v>1778</v>
      </c>
      <c r="D22" s="16" t="s">
        <v>1779</v>
      </c>
      <c r="E22" s="16" t="s">
        <v>1780</v>
      </c>
      <c r="F22" s="8">
        <v>190.59</v>
      </c>
    </row>
    <row r="23" spans="1:6" x14ac:dyDescent="0.3">
      <c r="A23" s="17" t="s">
        <v>1743</v>
      </c>
      <c r="B23" s="17" t="s">
        <v>890</v>
      </c>
      <c r="C23" s="16" t="s">
        <v>1773</v>
      </c>
      <c r="D23" s="16" t="s">
        <v>1423</v>
      </c>
      <c r="E23" s="16" t="s">
        <v>1781</v>
      </c>
      <c r="F23" s="8">
        <v>386.1</v>
      </c>
    </row>
    <row r="24" spans="1:6" x14ac:dyDescent="0.3">
      <c r="A24" s="17" t="s">
        <v>1743</v>
      </c>
      <c r="B24" s="17" t="s">
        <v>539</v>
      </c>
      <c r="C24" s="16" t="s">
        <v>1702</v>
      </c>
      <c r="D24" s="16" t="s">
        <v>532</v>
      </c>
      <c r="E24" s="16" t="s">
        <v>1782</v>
      </c>
      <c r="F24" s="8">
        <v>23.48</v>
      </c>
    </row>
    <row r="25" spans="1:6" x14ac:dyDescent="0.3">
      <c r="A25" s="17" t="s">
        <v>1743</v>
      </c>
      <c r="B25" s="17" t="s">
        <v>1783</v>
      </c>
      <c r="C25" s="16" t="s">
        <v>1784</v>
      </c>
      <c r="D25" s="16" t="s">
        <v>1766</v>
      </c>
      <c r="E25" s="16" t="s">
        <v>1785</v>
      </c>
      <c r="F25" s="8">
        <v>0.4</v>
      </c>
    </row>
    <row r="26" spans="1:6" x14ac:dyDescent="0.3">
      <c r="A26" s="17" t="s">
        <v>1743</v>
      </c>
      <c r="B26" s="17" t="s">
        <v>1766</v>
      </c>
      <c r="C26" s="16" t="s">
        <v>1786</v>
      </c>
      <c r="D26" s="16" t="s">
        <v>1787</v>
      </c>
      <c r="E26" s="16" t="s">
        <v>1788</v>
      </c>
      <c r="F26" s="8">
        <v>2.7</v>
      </c>
    </row>
    <row r="27" spans="1:6" ht="57.6" x14ac:dyDescent="0.3">
      <c r="A27" s="17" t="s">
        <v>1743</v>
      </c>
      <c r="B27" s="17" t="s">
        <v>1789</v>
      </c>
      <c r="C27" s="16" t="s">
        <v>1766</v>
      </c>
      <c r="D27" s="16" t="s">
        <v>1790</v>
      </c>
      <c r="E27" s="16" t="s">
        <v>1791</v>
      </c>
      <c r="F27" s="8">
        <v>0.45</v>
      </c>
    </row>
    <row r="28" spans="1:6" ht="43.2" x14ac:dyDescent="0.3">
      <c r="A28" s="17" t="s">
        <v>1743</v>
      </c>
      <c r="B28" s="17" t="s">
        <v>1792</v>
      </c>
      <c r="C28" s="16" t="s">
        <v>1793</v>
      </c>
      <c r="D28" s="16" t="s">
        <v>1794</v>
      </c>
      <c r="E28" s="16" t="s">
        <v>1795</v>
      </c>
      <c r="F28" s="8">
        <v>0.32</v>
      </c>
    </row>
    <row r="29" spans="1:6" ht="57.6" x14ac:dyDescent="0.3">
      <c r="A29" s="17" t="s">
        <v>1743</v>
      </c>
      <c r="B29" s="17" t="s">
        <v>1796</v>
      </c>
      <c r="C29" s="16" t="s">
        <v>1747</v>
      </c>
      <c r="D29" s="16" t="s">
        <v>1797</v>
      </c>
      <c r="E29" s="16" t="s">
        <v>1798</v>
      </c>
      <c r="F29" s="8">
        <v>0.61</v>
      </c>
    </row>
    <row r="30" spans="1:6" ht="72" x14ac:dyDescent="0.3">
      <c r="A30" s="17" t="s">
        <v>1743</v>
      </c>
      <c r="B30" s="17" t="s">
        <v>1799</v>
      </c>
      <c r="C30" s="16" t="s">
        <v>1747</v>
      </c>
      <c r="D30" s="16" t="s">
        <v>1800</v>
      </c>
      <c r="E30" s="16" t="s">
        <v>1801</v>
      </c>
      <c r="F30" s="8">
        <v>0.7</v>
      </c>
    </row>
    <row r="31" spans="1:6" ht="43.2" x14ac:dyDescent="0.3">
      <c r="A31" s="17" t="s">
        <v>1743</v>
      </c>
      <c r="B31" s="17" t="s">
        <v>1802</v>
      </c>
      <c r="C31" s="16" t="s">
        <v>1803</v>
      </c>
      <c r="D31" s="16" t="s">
        <v>1804</v>
      </c>
      <c r="E31" s="16" t="s">
        <v>1805</v>
      </c>
      <c r="F31" s="8">
        <v>0.51</v>
      </c>
    </row>
    <row r="32" spans="1:6" ht="43.2" x14ac:dyDescent="0.3">
      <c r="A32" s="17" t="s">
        <v>1743</v>
      </c>
      <c r="B32" s="17" t="s">
        <v>1806</v>
      </c>
      <c r="C32" s="16" t="s">
        <v>1701</v>
      </c>
      <c r="D32" s="16" t="s">
        <v>1807</v>
      </c>
      <c r="E32" s="16" t="s">
        <v>1830</v>
      </c>
      <c r="F32" s="8">
        <v>0.23</v>
      </c>
    </row>
    <row r="33" spans="1:7" ht="86.4" x14ac:dyDescent="0.3">
      <c r="A33" s="17" t="s">
        <v>1743</v>
      </c>
      <c r="B33" s="17" t="s">
        <v>1808</v>
      </c>
      <c r="C33" s="16" t="s">
        <v>1747</v>
      </c>
      <c r="D33" s="16" t="s">
        <v>1809</v>
      </c>
      <c r="E33" s="16" t="s">
        <v>1810</v>
      </c>
      <c r="F33" s="8">
        <v>7.05</v>
      </c>
    </row>
    <row r="34" spans="1:7" ht="86.4" x14ac:dyDescent="0.3">
      <c r="A34" s="17" t="s">
        <v>1743</v>
      </c>
      <c r="B34" s="17" t="s">
        <v>1811</v>
      </c>
      <c r="C34" s="16" t="s">
        <v>1812</v>
      </c>
      <c r="D34" s="16" t="s">
        <v>1813</v>
      </c>
      <c r="E34" s="16" t="s">
        <v>1814</v>
      </c>
      <c r="F34" s="8">
        <v>3.02</v>
      </c>
    </row>
    <row r="35" spans="1:7" ht="28.8" x14ac:dyDescent="0.3">
      <c r="A35" s="17" t="s">
        <v>1743</v>
      </c>
      <c r="B35" s="17" t="s">
        <v>1815</v>
      </c>
      <c r="C35" s="16" t="s">
        <v>1770</v>
      </c>
      <c r="D35" s="16" t="s">
        <v>1816</v>
      </c>
      <c r="E35" s="16" t="s">
        <v>1817</v>
      </c>
      <c r="F35" s="8">
        <v>0.68</v>
      </c>
    </row>
    <row r="36" spans="1:7" ht="43.2" x14ac:dyDescent="0.3">
      <c r="A36" s="17" t="s">
        <v>1743</v>
      </c>
      <c r="B36" s="17" t="s">
        <v>1818</v>
      </c>
      <c r="C36" s="16" t="s">
        <v>1747</v>
      </c>
      <c r="D36" s="16" t="s">
        <v>1819</v>
      </c>
      <c r="E36" s="16" t="s">
        <v>1820</v>
      </c>
      <c r="F36" s="8">
        <v>5.27</v>
      </c>
    </row>
    <row r="37" spans="1:7" ht="57.6" x14ac:dyDescent="0.3">
      <c r="A37" s="17" t="s">
        <v>1743</v>
      </c>
      <c r="B37" s="17" t="s">
        <v>1821</v>
      </c>
      <c r="C37" s="16" t="s">
        <v>1756</v>
      </c>
      <c r="D37" s="16" t="s">
        <v>1822</v>
      </c>
      <c r="E37" s="16" t="s">
        <v>1823</v>
      </c>
      <c r="F37" s="8">
        <v>2.34</v>
      </c>
    </row>
    <row r="38" spans="1:7" ht="43.2" x14ac:dyDescent="0.3">
      <c r="A38" s="17" t="s">
        <v>1743</v>
      </c>
      <c r="B38" s="17" t="s">
        <v>1824</v>
      </c>
      <c r="C38" s="16" t="s">
        <v>890</v>
      </c>
      <c r="D38" s="16" t="s">
        <v>1825</v>
      </c>
      <c r="E38" s="16" t="s">
        <v>1826</v>
      </c>
      <c r="F38" s="8">
        <v>1.8</v>
      </c>
    </row>
    <row r="39" spans="1:7" ht="43.2" x14ac:dyDescent="0.3">
      <c r="A39" s="17" t="s">
        <v>1743</v>
      </c>
      <c r="B39" s="17" t="s">
        <v>1827</v>
      </c>
      <c r="C39" s="16" t="s">
        <v>1803</v>
      </c>
      <c r="D39" s="16" t="s">
        <v>1828</v>
      </c>
      <c r="E39" s="16" t="s">
        <v>1829</v>
      </c>
      <c r="F39" s="8">
        <v>0.24</v>
      </c>
    </row>
    <row r="40" spans="1:7" s="21" customFormat="1" x14ac:dyDescent="0.3">
      <c r="A40" s="40" t="s">
        <v>80</v>
      </c>
      <c r="B40" s="41"/>
      <c r="C40" s="41"/>
      <c r="D40" s="41"/>
      <c r="E40" s="42"/>
      <c r="F40" s="9">
        <f>SUM(F4:F39)</f>
        <v>1145.1200000000001</v>
      </c>
    </row>
    <row r="42" spans="1:7" x14ac:dyDescent="0.3">
      <c r="A42" s="28" t="s">
        <v>2912</v>
      </c>
      <c r="B42" s="28"/>
      <c r="C42" s="28"/>
      <c r="D42" s="28"/>
      <c r="E42" s="28"/>
      <c r="F42" s="28"/>
      <c r="G42" s="28"/>
    </row>
  </sheetData>
  <mergeCells count="4">
    <mergeCell ref="A1:F1"/>
    <mergeCell ref="A2:F2"/>
    <mergeCell ref="A40:E40"/>
    <mergeCell ref="A42:G42"/>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7A2C-41E6-4D52-AE29-8656787C7351}">
  <dimension ref="A1:G41"/>
  <sheetViews>
    <sheetView topLeftCell="A26" workbookViewId="0">
      <selection activeCell="A41" sqref="A41:G41"/>
    </sheetView>
  </sheetViews>
  <sheetFormatPr defaultColWidth="9.109375" defaultRowHeight="14.4" x14ac:dyDescent="0.3"/>
  <cols>
    <col min="1" max="1" width="11.33203125" style="19" bestFit="1" customWidth="1"/>
    <col min="2" max="2" width="15.6640625" style="19" customWidth="1"/>
    <col min="3" max="4" width="40.6640625" customWidth="1"/>
    <col min="5" max="5" width="63" customWidth="1"/>
    <col min="6" max="6" width="9.109375" style="19"/>
  </cols>
  <sheetData>
    <row r="1" spans="1:6" x14ac:dyDescent="0.3">
      <c r="A1" s="32" t="s">
        <v>1831</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1832</v>
      </c>
      <c r="B4" s="6" t="s">
        <v>1833</v>
      </c>
      <c r="C4" s="7" t="s">
        <v>1834</v>
      </c>
      <c r="D4" s="16" t="s">
        <v>169</v>
      </c>
      <c r="E4" s="16" t="s">
        <v>1835</v>
      </c>
      <c r="F4" s="8">
        <v>6.79</v>
      </c>
    </row>
    <row r="5" spans="1:6" x14ac:dyDescent="0.3">
      <c r="A5" s="6" t="s">
        <v>1832</v>
      </c>
      <c r="B5" s="6" t="s">
        <v>1836</v>
      </c>
      <c r="C5" s="7" t="s">
        <v>1837</v>
      </c>
      <c r="D5" s="16" t="s">
        <v>169</v>
      </c>
      <c r="E5" s="16" t="s">
        <v>1838</v>
      </c>
      <c r="F5" s="8">
        <v>39.869999999999997</v>
      </c>
    </row>
    <row r="6" spans="1:6" x14ac:dyDescent="0.3">
      <c r="A6" s="6" t="s">
        <v>1832</v>
      </c>
      <c r="B6" s="6" t="s">
        <v>1839</v>
      </c>
      <c r="C6" s="7" t="s">
        <v>1840</v>
      </c>
      <c r="D6" s="16" t="s">
        <v>1841</v>
      </c>
      <c r="E6" s="16" t="s">
        <v>1842</v>
      </c>
      <c r="F6" s="8">
        <v>1.37</v>
      </c>
    </row>
    <row r="7" spans="1:6" x14ac:dyDescent="0.3">
      <c r="A7" s="6" t="s">
        <v>1832</v>
      </c>
      <c r="B7" s="6" t="s">
        <v>555</v>
      </c>
      <c r="C7" s="7" t="s">
        <v>1843</v>
      </c>
      <c r="D7" s="16" t="s">
        <v>1844</v>
      </c>
      <c r="E7" s="16" t="s">
        <v>1845</v>
      </c>
      <c r="F7" s="8">
        <v>1.5</v>
      </c>
    </row>
    <row r="8" spans="1:6" x14ac:dyDescent="0.3">
      <c r="A8" s="6" t="s">
        <v>1832</v>
      </c>
      <c r="B8" s="6" t="s">
        <v>169</v>
      </c>
      <c r="C8" s="7" t="s">
        <v>1846</v>
      </c>
      <c r="D8" s="16" t="s">
        <v>1847</v>
      </c>
      <c r="E8" s="16" t="s">
        <v>1848</v>
      </c>
      <c r="F8" s="8">
        <v>419.19</v>
      </c>
    </row>
    <row r="9" spans="1:6" x14ac:dyDescent="0.3">
      <c r="A9" s="6" t="s">
        <v>1832</v>
      </c>
      <c r="B9" s="6" t="s">
        <v>1849</v>
      </c>
      <c r="C9" s="7" t="s">
        <v>1841</v>
      </c>
      <c r="D9" s="16" t="s">
        <v>73</v>
      </c>
      <c r="E9" s="16" t="s">
        <v>1850</v>
      </c>
      <c r="F9" s="8">
        <v>9.85</v>
      </c>
    </row>
    <row r="10" spans="1:6" x14ac:dyDescent="0.3">
      <c r="A10" s="6" t="s">
        <v>1832</v>
      </c>
      <c r="B10" s="6" t="s">
        <v>1851</v>
      </c>
      <c r="C10" s="7" t="s">
        <v>73</v>
      </c>
      <c r="D10" s="16" t="s">
        <v>169</v>
      </c>
      <c r="E10" s="16" t="s">
        <v>1852</v>
      </c>
      <c r="F10" s="8">
        <v>2.31</v>
      </c>
    </row>
    <row r="11" spans="1:6" x14ac:dyDescent="0.3">
      <c r="A11" s="6" t="s">
        <v>1832</v>
      </c>
      <c r="B11" s="6" t="s">
        <v>1841</v>
      </c>
      <c r="C11" s="7" t="s">
        <v>1849</v>
      </c>
      <c r="D11" s="16" t="s">
        <v>1853</v>
      </c>
      <c r="E11" s="16" t="s">
        <v>1854</v>
      </c>
      <c r="F11" s="8">
        <v>103.75</v>
      </c>
    </row>
    <row r="12" spans="1:6" x14ac:dyDescent="0.3">
      <c r="A12" s="6" t="s">
        <v>1832</v>
      </c>
      <c r="B12" s="6" t="s">
        <v>73</v>
      </c>
      <c r="C12" s="7" t="s">
        <v>1837</v>
      </c>
      <c r="D12" s="16" t="s">
        <v>169</v>
      </c>
      <c r="E12" s="16" t="s">
        <v>1855</v>
      </c>
      <c r="F12" s="8">
        <v>132.30000000000001</v>
      </c>
    </row>
    <row r="13" spans="1:6" x14ac:dyDescent="0.3">
      <c r="A13" s="6" t="s">
        <v>1832</v>
      </c>
      <c r="B13" s="6" t="s">
        <v>73</v>
      </c>
      <c r="C13" s="7" t="s">
        <v>169</v>
      </c>
      <c r="D13" s="16" t="s">
        <v>1853</v>
      </c>
      <c r="E13" s="16" t="s">
        <v>1856</v>
      </c>
      <c r="F13" s="8">
        <v>71.03</v>
      </c>
    </row>
    <row r="14" spans="1:6" x14ac:dyDescent="0.3">
      <c r="A14" s="6" t="s">
        <v>1832</v>
      </c>
      <c r="B14" s="6" t="s">
        <v>539</v>
      </c>
      <c r="C14" s="7" t="s">
        <v>1837</v>
      </c>
      <c r="D14" s="16" t="s">
        <v>1853</v>
      </c>
      <c r="E14" s="16" t="s">
        <v>1857</v>
      </c>
      <c r="F14" s="8">
        <v>181.35</v>
      </c>
    </row>
    <row r="15" spans="1:6" x14ac:dyDescent="0.3">
      <c r="A15" s="6" t="s">
        <v>1832</v>
      </c>
      <c r="B15" s="6" t="s">
        <v>1858</v>
      </c>
      <c r="C15" s="7" t="s">
        <v>1859</v>
      </c>
      <c r="D15" s="16" t="s">
        <v>1860</v>
      </c>
      <c r="E15" s="16" t="s">
        <v>1861</v>
      </c>
      <c r="F15" s="8">
        <v>0.98</v>
      </c>
    </row>
    <row r="16" spans="1:6" x14ac:dyDescent="0.3">
      <c r="A16" s="6" t="s">
        <v>1832</v>
      </c>
      <c r="B16" s="6" t="s">
        <v>1843</v>
      </c>
      <c r="C16" s="7" t="s">
        <v>555</v>
      </c>
      <c r="D16" s="16" t="s">
        <v>539</v>
      </c>
      <c r="E16" s="16" t="s">
        <v>1862</v>
      </c>
      <c r="F16" s="8">
        <v>11.15</v>
      </c>
    </row>
    <row r="17" spans="1:6" x14ac:dyDescent="0.3">
      <c r="A17" s="6" t="s">
        <v>1832</v>
      </c>
      <c r="B17" s="6" t="s">
        <v>1863</v>
      </c>
      <c r="C17" s="7" t="s">
        <v>1864</v>
      </c>
      <c r="D17" s="16" t="s">
        <v>169</v>
      </c>
      <c r="E17" s="16" t="s">
        <v>1865</v>
      </c>
      <c r="F17" s="8">
        <v>2.08</v>
      </c>
    </row>
    <row r="18" spans="1:6" x14ac:dyDescent="0.3">
      <c r="A18" s="6" t="s">
        <v>1832</v>
      </c>
      <c r="B18" s="6" t="s">
        <v>1866</v>
      </c>
      <c r="C18" s="7" t="s">
        <v>1844</v>
      </c>
      <c r="D18" s="16" t="s">
        <v>1843</v>
      </c>
      <c r="E18" s="16" t="s">
        <v>1867</v>
      </c>
      <c r="F18" s="8">
        <v>2.93</v>
      </c>
    </row>
    <row r="19" spans="1:6" x14ac:dyDescent="0.3">
      <c r="A19" s="6" t="s">
        <v>1832</v>
      </c>
      <c r="B19" s="6" t="s">
        <v>591</v>
      </c>
      <c r="C19" s="7" t="s">
        <v>1868</v>
      </c>
      <c r="D19" s="16" t="s">
        <v>169</v>
      </c>
      <c r="E19" s="16" t="s">
        <v>1869</v>
      </c>
      <c r="F19" s="8">
        <v>6.93</v>
      </c>
    </row>
    <row r="20" spans="1:6" x14ac:dyDescent="0.3">
      <c r="A20" s="6" t="s">
        <v>1832</v>
      </c>
      <c r="B20" s="6" t="s">
        <v>1870</v>
      </c>
      <c r="C20" s="7" t="s">
        <v>1871</v>
      </c>
      <c r="D20" s="16" t="s">
        <v>1872</v>
      </c>
      <c r="E20" s="16" t="s">
        <v>1873</v>
      </c>
      <c r="F20" s="8">
        <v>0.26</v>
      </c>
    </row>
    <row r="21" spans="1:6" x14ac:dyDescent="0.3">
      <c r="A21" s="6" t="s">
        <v>1832</v>
      </c>
      <c r="B21" s="6" t="s">
        <v>1860</v>
      </c>
      <c r="C21" s="7" t="s">
        <v>1874</v>
      </c>
      <c r="D21" s="16" t="s">
        <v>1834</v>
      </c>
      <c r="E21" s="16" t="s">
        <v>1875</v>
      </c>
      <c r="F21" s="8">
        <v>0.82</v>
      </c>
    </row>
    <row r="22" spans="1:6" x14ac:dyDescent="0.3">
      <c r="A22" s="6" t="s">
        <v>1832</v>
      </c>
      <c r="B22" s="6" t="s">
        <v>573</v>
      </c>
      <c r="C22" s="7" t="s">
        <v>169</v>
      </c>
      <c r="D22" s="16" t="s">
        <v>1876</v>
      </c>
      <c r="E22" s="16" t="s">
        <v>1877</v>
      </c>
      <c r="F22" s="8">
        <v>7.24</v>
      </c>
    </row>
    <row r="23" spans="1:6" x14ac:dyDescent="0.3">
      <c r="A23" s="6" t="s">
        <v>1832</v>
      </c>
      <c r="B23" s="6" t="s">
        <v>1834</v>
      </c>
      <c r="C23" s="7" t="s">
        <v>1860</v>
      </c>
      <c r="D23" s="16" t="s">
        <v>1833</v>
      </c>
      <c r="E23" s="16" t="s">
        <v>1878</v>
      </c>
      <c r="F23" s="8">
        <v>2.71</v>
      </c>
    </row>
    <row r="24" spans="1:6" x14ac:dyDescent="0.3">
      <c r="A24" s="6" t="s">
        <v>1832</v>
      </c>
      <c r="B24" s="6" t="s">
        <v>1872</v>
      </c>
      <c r="C24" s="7" t="s">
        <v>169</v>
      </c>
      <c r="D24" s="16" t="s">
        <v>1870</v>
      </c>
      <c r="E24" s="16" t="s">
        <v>1879</v>
      </c>
      <c r="F24" s="8">
        <v>2.31</v>
      </c>
    </row>
    <row r="25" spans="1:6" x14ac:dyDescent="0.3">
      <c r="A25" s="6" t="s">
        <v>1832</v>
      </c>
      <c r="B25" s="6" t="s">
        <v>1880</v>
      </c>
      <c r="C25" s="7" t="s">
        <v>1881</v>
      </c>
      <c r="D25" s="16" t="s">
        <v>539</v>
      </c>
      <c r="E25" s="16" t="s">
        <v>1882</v>
      </c>
      <c r="F25" s="8">
        <v>2.35</v>
      </c>
    </row>
    <row r="26" spans="1:6" x14ac:dyDescent="0.3">
      <c r="A26" s="6" t="s">
        <v>1832</v>
      </c>
      <c r="B26" s="6" t="s">
        <v>1883</v>
      </c>
      <c r="C26" s="7" t="s">
        <v>1834</v>
      </c>
      <c r="D26" s="16" t="s">
        <v>1860</v>
      </c>
      <c r="E26" s="16" t="s">
        <v>1884</v>
      </c>
      <c r="F26" s="8">
        <v>1.5</v>
      </c>
    </row>
    <row r="27" spans="1:6" x14ac:dyDescent="0.3">
      <c r="A27" s="6" t="s">
        <v>1832</v>
      </c>
      <c r="B27" s="6" t="s">
        <v>1885</v>
      </c>
      <c r="C27" s="7" t="s">
        <v>555</v>
      </c>
      <c r="D27" s="16" t="s">
        <v>1886</v>
      </c>
      <c r="E27" s="16" t="s">
        <v>1887</v>
      </c>
      <c r="F27" s="8">
        <v>0.87</v>
      </c>
    </row>
    <row r="28" spans="1:6" x14ac:dyDescent="0.3">
      <c r="A28" s="6" t="s">
        <v>1832</v>
      </c>
      <c r="B28" s="6" t="s">
        <v>1888</v>
      </c>
      <c r="C28" s="7" t="s">
        <v>1863</v>
      </c>
      <c r="D28" s="16" t="s">
        <v>1889</v>
      </c>
      <c r="E28" s="16" t="s">
        <v>1890</v>
      </c>
      <c r="F28" s="8">
        <v>0.97</v>
      </c>
    </row>
    <row r="29" spans="1:6" ht="28.8" x14ac:dyDescent="0.3">
      <c r="A29" s="6" t="s">
        <v>1832</v>
      </c>
      <c r="B29" s="6" t="s">
        <v>1891</v>
      </c>
      <c r="C29" s="7" t="s">
        <v>169</v>
      </c>
      <c r="D29" s="16" t="s">
        <v>1892</v>
      </c>
      <c r="E29" s="16" t="s">
        <v>1893</v>
      </c>
      <c r="F29" s="8">
        <v>1.48</v>
      </c>
    </row>
    <row r="30" spans="1:6" ht="28.8" x14ac:dyDescent="0.3">
      <c r="A30" s="6" t="s">
        <v>1832</v>
      </c>
      <c r="B30" s="6" t="s">
        <v>1894</v>
      </c>
      <c r="C30" s="7" t="s">
        <v>169</v>
      </c>
      <c r="D30" s="16" t="s">
        <v>1895</v>
      </c>
      <c r="E30" s="16" t="s">
        <v>1896</v>
      </c>
      <c r="F30" s="8">
        <v>1.87</v>
      </c>
    </row>
    <row r="31" spans="1:6" x14ac:dyDescent="0.3">
      <c r="A31" s="6" t="s">
        <v>1832</v>
      </c>
      <c r="B31" s="6" t="s">
        <v>1897</v>
      </c>
      <c r="C31" s="7" t="s">
        <v>591</v>
      </c>
      <c r="D31" s="16" t="s">
        <v>1898</v>
      </c>
      <c r="E31" s="16" t="s">
        <v>1899</v>
      </c>
      <c r="F31" s="8">
        <v>2.77</v>
      </c>
    </row>
    <row r="32" spans="1:6" x14ac:dyDescent="0.3">
      <c r="A32" s="6" t="s">
        <v>1832</v>
      </c>
      <c r="B32" s="6" t="s">
        <v>1900</v>
      </c>
      <c r="C32" s="7" t="s">
        <v>1836</v>
      </c>
      <c r="D32" s="16" t="s">
        <v>1901</v>
      </c>
      <c r="E32" s="16" t="s">
        <v>1902</v>
      </c>
      <c r="F32" s="8">
        <v>0.24</v>
      </c>
    </row>
    <row r="33" spans="1:7" ht="28.8" x14ac:dyDescent="0.3">
      <c r="A33" s="6" t="s">
        <v>1832</v>
      </c>
      <c r="B33" s="6" t="s">
        <v>1903</v>
      </c>
      <c r="C33" s="7" t="s">
        <v>169</v>
      </c>
      <c r="D33" s="16" t="s">
        <v>1904</v>
      </c>
      <c r="E33" s="16" t="s">
        <v>1905</v>
      </c>
      <c r="F33" s="8">
        <v>6.74</v>
      </c>
    </row>
    <row r="34" spans="1:7" x14ac:dyDescent="0.3">
      <c r="A34" s="6" t="s">
        <v>1832</v>
      </c>
      <c r="B34" s="6" t="s">
        <v>1906</v>
      </c>
      <c r="C34" s="7" t="s">
        <v>1834</v>
      </c>
      <c r="D34" s="16" t="s">
        <v>1907</v>
      </c>
      <c r="E34" s="16" t="s">
        <v>1908</v>
      </c>
      <c r="F34" s="8">
        <v>0.35</v>
      </c>
    </row>
    <row r="35" spans="1:7" x14ac:dyDescent="0.3">
      <c r="A35" s="6" t="s">
        <v>1832</v>
      </c>
      <c r="B35" s="6" t="s">
        <v>1909</v>
      </c>
      <c r="C35" s="7" t="s">
        <v>1880</v>
      </c>
      <c r="D35" s="16" t="s">
        <v>1910</v>
      </c>
      <c r="E35" s="16" t="s">
        <v>1911</v>
      </c>
      <c r="F35" s="8">
        <v>1.27</v>
      </c>
    </row>
    <row r="36" spans="1:7" x14ac:dyDescent="0.3">
      <c r="A36" s="6" t="s">
        <v>1832</v>
      </c>
      <c r="B36" s="6" t="s">
        <v>1912</v>
      </c>
      <c r="C36" s="7" t="s">
        <v>73</v>
      </c>
      <c r="D36" s="16" t="s">
        <v>1913</v>
      </c>
      <c r="E36" s="16" t="s">
        <v>1914</v>
      </c>
      <c r="F36" s="8">
        <v>3.51</v>
      </c>
    </row>
    <row r="37" spans="1:7" x14ac:dyDescent="0.3">
      <c r="A37" s="6" t="s">
        <v>1832</v>
      </c>
      <c r="B37" s="6" t="s">
        <v>1915</v>
      </c>
      <c r="C37" s="7" t="s">
        <v>73</v>
      </c>
      <c r="D37" s="16" t="s">
        <v>1916</v>
      </c>
      <c r="E37" s="16" t="s">
        <v>1917</v>
      </c>
      <c r="F37" s="8">
        <v>1.76</v>
      </c>
    </row>
    <row r="38" spans="1:7" ht="28.8" x14ac:dyDescent="0.3">
      <c r="A38" s="6" t="s">
        <v>1832</v>
      </c>
      <c r="B38" s="6" t="s">
        <v>1918</v>
      </c>
      <c r="C38" s="7" t="s">
        <v>1839</v>
      </c>
      <c r="D38" s="16" t="s">
        <v>1919</v>
      </c>
      <c r="E38" s="16" t="s">
        <v>1920</v>
      </c>
      <c r="F38" s="8">
        <v>0.95</v>
      </c>
    </row>
    <row r="39" spans="1:7" s="21" customFormat="1" x14ac:dyDescent="0.3">
      <c r="A39" s="29" t="s">
        <v>80</v>
      </c>
      <c r="B39" s="30"/>
      <c r="C39" s="30"/>
      <c r="D39" s="30"/>
      <c r="E39" s="31"/>
      <c r="F39" s="9">
        <f>SUM(F4:F38)</f>
        <v>1033.3499999999999</v>
      </c>
    </row>
    <row r="41" spans="1:7" x14ac:dyDescent="0.3">
      <c r="A41" s="28" t="s">
        <v>2912</v>
      </c>
      <c r="B41" s="28"/>
      <c r="C41" s="28"/>
      <c r="D41" s="28"/>
      <c r="E41" s="28"/>
      <c r="F41" s="28"/>
      <c r="G41" s="28"/>
    </row>
  </sheetData>
  <mergeCells count="4">
    <mergeCell ref="A1:F1"/>
    <mergeCell ref="A2:F2"/>
    <mergeCell ref="A39:E39"/>
    <mergeCell ref="A41:G41"/>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EE87E-3D21-4B50-85FA-007C0F0EAD27}">
  <dimension ref="A1:G12"/>
  <sheetViews>
    <sheetView workbookViewId="0">
      <selection activeCell="A12" sqref="A12:G12"/>
    </sheetView>
  </sheetViews>
  <sheetFormatPr defaultColWidth="9.109375" defaultRowHeight="14.4" x14ac:dyDescent="0.3"/>
  <cols>
    <col min="1" max="1" width="11.33203125" style="19" bestFit="1" customWidth="1"/>
    <col min="2" max="2" width="15.6640625" style="19" customWidth="1"/>
    <col min="3" max="4" width="40.6640625" customWidth="1"/>
    <col min="5" max="5" width="42.109375" bestFit="1" customWidth="1"/>
    <col min="6" max="6" width="9.109375" style="19"/>
  </cols>
  <sheetData>
    <row r="1" spans="1:7" x14ac:dyDescent="0.3">
      <c r="A1" s="32" t="s">
        <v>1934</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1923</v>
      </c>
      <c r="B4" s="6" t="s">
        <v>1114</v>
      </c>
      <c r="C4" s="7" t="s">
        <v>945</v>
      </c>
      <c r="D4" s="7" t="s">
        <v>1924</v>
      </c>
      <c r="E4" s="7" t="s">
        <v>1925</v>
      </c>
      <c r="F4" s="8">
        <v>154.22</v>
      </c>
    </row>
    <row r="5" spans="1:7" x14ac:dyDescent="0.3">
      <c r="A5" s="6" t="s">
        <v>1923</v>
      </c>
      <c r="B5" s="6" t="s">
        <v>945</v>
      </c>
      <c r="C5" s="7" t="s">
        <v>1114</v>
      </c>
      <c r="D5" s="7" t="s">
        <v>1591</v>
      </c>
      <c r="E5" s="7" t="s">
        <v>1926</v>
      </c>
      <c r="F5" s="8">
        <v>2.86</v>
      </c>
    </row>
    <row r="6" spans="1:7" x14ac:dyDescent="0.3">
      <c r="A6" s="6" t="s">
        <v>1923</v>
      </c>
      <c r="B6" s="6" t="s">
        <v>1324</v>
      </c>
      <c r="C6" s="7" t="s">
        <v>1872</v>
      </c>
      <c r="D6" s="7" t="s">
        <v>1114</v>
      </c>
      <c r="E6" s="7" t="s">
        <v>1927</v>
      </c>
      <c r="F6" s="8">
        <v>221.43</v>
      </c>
    </row>
    <row r="7" spans="1:7" x14ac:dyDescent="0.3">
      <c r="A7" s="6" t="s">
        <v>1923</v>
      </c>
      <c r="B7" s="6" t="s">
        <v>1872</v>
      </c>
      <c r="C7" s="7" t="s">
        <v>1324</v>
      </c>
      <c r="D7" s="7" t="s">
        <v>1928</v>
      </c>
      <c r="E7" s="7" t="s">
        <v>1929</v>
      </c>
      <c r="F7" s="8">
        <v>81.8</v>
      </c>
    </row>
    <row r="8" spans="1:7" x14ac:dyDescent="0.3">
      <c r="A8" s="6" t="s">
        <v>1923</v>
      </c>
      <c r="B8" s="6" t="s">
        <v>1930</v>
      </c>
      <c r="C8" s="7" t="s">
        <v>1324</v>
      </c>
      <c r="D8" s="7" t="s">
        <v>1930</v>
      </c>
      <c r="E8" s="7" t="s">
        <v>1931</v>
      </c>
      <c r="F8" s="8">
        <v>1.54</v>
      </c>
    </row>
    <row r="9" spans="1:7" x14ac:dyDescent="0.3">
      <c r="A9" s="6" t="s">
        <v>1923</v>
      </c>
      <c r="B9" s="6" t="s">
        <v>1932</v>
      </c>
      <c r="C9" s="7" t="s">
        <v>1114</v>
      </c>
      <c r="D9" s="7" t="s">
        <v>1932</v>
      </c>
      <c r="E9" s="7" t="s">
        <v>1933</v>
      </c>
      <c r="F9" s="8">
        <v>0.93</v>
      </c>
    </row>
    <row r="10" spans="1:7" s="21" customFormat="1" x14ac:dyDescent="0.3">
      <c r="A10" s="29" t="s">
        <v>80</v>
      </c>
      <c r="B10" s="30"/>
      <c r="C10" s="30"/>
      <c r="D10" s="30"/>
      <c r="E10" s="31"/>
      <c r="F10" s="9">
        <f>SUM(F4:F9)</f>
        <v>462.78000000000003</v>
      </c>
    </row>
    <row r="12" spans="1:7" x14ac:dyDescent="0.3">
      <c r="A12" s="28" t="s">
        <v>2912</v>
      </c>
      <c r="B12" s="28"/>
      <c r="C12" s="28"/>
      <c r="D12" s="28"/>
      <c r="E12" s="28"/>
      <c r="F12" s="28"/>
      <c r="G12" s="28"/>
    </row>
  </sheetData>
  <mergeCells count="4">
    <mergeCell ref="A1:F1"/>
    <mergeCell ref="A2:F2"/>
    <mergeCell ref="A10:E10"/>
    <mergeCell ref="A12:G1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DF3B-D795-4681-A3FF-5958716B93D7}">
  <dimension ref="A1:G60"/>
  <sheetViews>
    <sheetView topLeftCell="A53" workbookViewId="0">
      <selection activeCell="A60" sqref="A60:G60"/>
    </sheetView>
  </sheetViews>
  <sheetFormatPr defaultColWidth="9.109375" defaultRowHeight="14.4" x14ac:dyDescent="0.3"/>
  <cols>
    <col min="1" max="1" width="11.33203125" style="19" bestFit="1" customWidth="1"/>
    <col min="2" max="2" width="15.6640625" style="19" customWidth="1"/>
    <col min="3" max="4" width="40.6640625" customWidth="1"/>
    <col min="5" max="5" width="50" customWidth="1"/>
    <col min="6" max="6" width="9.109375" style="19"/>
  </cols>
  <sheetData>
    <row r="1" spans="1:6" x14ac:dyDescent="0.3">
      <c r="A1" s="32" t="s">
        <v>1935</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1936</v>
      </c>
      <c r="B4" s="6" t="s">
        <v>487</v>
      </c>
      <c r="C4" s="7" t="s">
        <v>482</v>
      </c>
      <c r="D4" s="7" t="s">
        <v>482</v>
      </c>
      <c r="E4" s="16" t="s">
        <v>1937</v>
      </c>
      <c r="F4" s="8">
        <v>54.92</v>
      </c>
    </row>
    <row r="5" spans="1:6" x14ac:dyDescent="0.3">
      <c r="A5" s="6" t="s">
        <v>1936</v>
      </c>
      <c r="B5" s="6" t="s">
        <v>1938</v>
      </c>
      <c r="C5" s="7" t="s">
        <v>1178</v>
      </c>
      <c r="D5" s="7" t="s">
        <v>890</v>
      </c>
      <c r="E5" s="16" t="s">
        <v>1939</v>
      </c>
      <c r="F5" s="8">
        <v>40.229999999999997</v>
      </c>
    </row>
    <row r="6" spans="1:6" x14ac:dyDescent="0.3">
      <c r="A6" s="6" t="s">
        <v>1936</v>
      </c>
      <c r="B6" s="6" t="s">
        <v>579</v>
      </c>
      <c r="C6" s="7" t="s">
        <v>962</v>
      </c>
      <c r="D6" s="7" t="s">
        <v>1940</v>
      </c>
      <c r="E6" s="16" t="s">
        <v>1941</v>
      </c>
      <c r="F6" s="8">
        <v>29.99</v>
      </c>
    </row>
    <row r="7" spans="1:6" x14ac:dyDescent="0.3">
      <c r="A7" s="6" t="s">
        <v>1936</v>
      </c>
      <c r="B7" s="6" t="s">
        <v>1839</v>
      </c>
      <c r="C7" s="7" t="s">
        <v>488</v>
      </c>
      <c r="D7" s="7" t="s">
        <v>1841</v>
      </c>
      <c r="E7" s="16" t="s">
        <v>1942</v>
      </c>
      <c r="F7" s="8">
        <v>3.83</v>
      </c>
    </row>
    <row r="8" spans="1:6" x14ac:dyDescent="0.3">
      <c r="A8" s="6" t="s">
        <v>1936</v>
      </c>
      <c r="B8" s="6" t="s">
        <v>477</v>
      </c>
      <c r="C8" s="7" t="s">
        <v>581</v>
      </c>
      <c r="D8" s="7" t="s">
        <v>113</v>
      </c>
      <c r="E8" s="16" t="s">
        <v>1943</v>
      </c>
      <c r="F8" s="8">
        <v>4.12</v>
      </c>
    </row>
    <row r="9" spans="1:6" x14ac:dyDescent="0.3">
      <c r="A9" s="6" t="s">
        <v>1936</v>
      </c>
      <c r="B9" s="6" t="s">
        <v>707</v>
      </c>
      <c r="C9" s="7" t="s">
        <v>581</v>
      </c>
      <c r="D9" s="7" t="s">
        <v>581</v>
      </c>
      <c r="E9" s="16" t="s">
        <v>708</v>
      </c>
      <c r="F9" s="8">
        <v>20.45</v>
      </c>
    </row>
    <row r="10" spans="1:6" x14ac:dyDescent="0.3">
      <c r="A10" s="6" t="s">
        <v>1936</v>
      </c>
      <c r="B10" s="6" t="s">
        <v>1145</v>
      </c>
      <c r="C10" s="7" t="s">
        <v>272</v>
      </c>
      <c r="D10" s="7" t="s">
        <v>1938</v>
      </c>
      <c r="E10" s="16" t="s">
        <v>1944</v>
      </c>
      <c r="F10" s="8">
        <v>27.02</v>
      </c>
    </row>
    <row r="11" spans="1:6" x14ac:dyDescent="0.3">
      <c r="A11" s="6" t="s">
        <v>1936</v>
      </c>
      <c r="B11" s="6" t="s">
        <v>1145</v>
      </c>
      <c r="C11" s="7" t="s">
        <v>1938</v>
      </c>
      <c r="D11" s="7" t="s">
        <v>272</v>
      </c>
      <c r="E11" s="16" t="s">
        <v>1945</v>
      </c>
      <c r="F11" s="8">
        <v>9.98</v>
      </c>
    </row>
    <row r="12" spans="1:6" x14ac:dyDescent="0.3">
      <c r="A12" s="6" t="s">
        <v>1936</v>
      </c>
      <c r="B12" s="6" t="s">
        <v>1158</v>
      </c>
      <c r="C12" s="7" t="s">
        <v>1178</v>
      </c>
      <c r="D12" s="7" t="s">
        <v>1946</v>
      </c>
      <c r="E12" s="16" t="s">
        <v>1947</v>
      </c>
      <c r="F12" s="8">
        <v>1.63</v>
      </c>
    </row>
    <row r="13" spans="1:6" x14ac:dyDescent="0.3">
      <c r="A13" s="6" t="s">
        <v>1936</v>
      </c>
      <c r="B13" s="6" t="s">
        <v>482</v>
      </c>
      <c r="C13" s="7" t="s">
        <v>1071</v>
      </c>
      <c r="D13" s="7" t="s">
        <v>1948</v>
      </c>
      <c r="E13" s="16" t="s">
        <v>1949</v>
      </c>
      <c r="F13" s="8">
        <v>225.63</v>
      </c>
    </row>
    <row r="14" spans="1:6" x14ac:dyDescent="0.3">
      <c r="A14" s="6" t="s">
        <v>1936</v>
      </c>
      <c r="B14" s="6" t="s">
        <v>1178</v>
      </c>
      <c r="C14" s="7" t="s">
        <v>1223</v>
      </c>
      <c r="D14" s="7" t="s">
        <v>482</v>
      </c>
      <c r="E14" s="16" t="s">
        <v>1950</v>
      </c>
      <c r="F14" s="8">
        <v>106.33</v>
      </c>
    </row>
    <row r="15" spans="1:6" x14ac:dyDescent="0.3">
      <c r="A15" s="6" t="s">
        <v>1936</v>
      </c>
      <c r="B15" s="6" t="s">
        <v>1178</v>
      </c>
      <c r="C15" s="7" t="s">
        <v>482</v>
      </c>
      <c r="D15" s="7" t="s">
        <v>1938</v>
      </c>
      <c r="E15" s="16" t="s">
        <v>1951</v>
      </c>
      <c r="F15" s="8">
        <v>112.62</v>
      </c>
    </row>
    <row r="16" spans="1:6" x14ac:dyDescent="0.3">
      <c r="A16" s="6" t="s">
        <v>1936</v>
      </c>
      <c r="B16" s="6" t="s">
        <v>962</v>
      </c>
      <c r="C16" s="7" t="s">
        <v>1071</v>
      </c>
      <c r="D16" s="7" t="s">
        <v>581</v>
      </c>
      <c r="E16" s="16" t="s">
        <v>1952</v>
      </c>
      <c r="F16" s="8">
        <v>19.47</v>
      </c>
    </row>
    <row r="17" spans="1:6" x14ac:dyDescent="0.3">
      <c r="A17" s="6" t="s">
        <v>1936</v>
      </c>
      <c r="B17" s="6" t="s">
        <v>581</v>
      </c>
      <c r="C17" s="7" t="s">
        <v>1223</v>
      </c>
      <c r="D17" s="7" t="s">
        <v>1953</v>
      </c>
      <c r="E17" s="16" t="s">
        <v>1954</v>
      </c>
      <c r="F17" s="8">
        <v>211.2</v>
      </c>
    </row>
    <row r="18" spans="1:6" x14ac:dyDescent="0.3">
      <c r="A18" s="6" t="s">
        <v>1936</v>
      </c>
      <c r="B18" s="6" t="s">
        <v>488</v>
      </c>
      <c r="C18" s="7" t="s">
        <v>1178</v>
      </c>
      <c r="D18" s="7" t="s">
        <v>1955</v>
      </c>
      <c r="E18" s="16" t="s">
        <v>1956</v>
      </c>
      <c r="F18" s="8">
        <v>81.13</v>
      </c>
    </row>
    <row r="19" spans="1:6" x14ac:dyDescent="0.3">
      <c r="A19" s="6" t="s">
        <v>1936</v>
      </c>
      <c r="B19" s="6" t="s">
        <v>1841</v>
      </c>
      <c r="C19" s="7" t="s">
        <v>1957</v>
      </c>
      <c r="D19" s="7" t="s">
        <v>482</v>
      </c>
      <c r="E19" s="16" t="s">
        <v>1958</v>
      </c>
      <c r="F19" s="8">
        <v>44.09</v>
      </c>
    </row>
    <row r="20" spans="1:6" x14ac:dyDescent="0.3">
      <c r="A20" s="6" t="s">
        <v>1936</v>
      </c>
      <c r="B20" s="6" t="s">
        <v>1841</v>
      </c>
      <c r="C20" s="7" t="s">
        <v>1084</v>
      </c>
      <c r="D20" s="7" t="s">
        <v>1839</v>
      </c>
      <c r="E20" s="16" t="s">
        <v>1959</v>
      </c>
      <c r="F20" s="8">
        <v>18.690000000000001</v>
      </c>
    </row>
    <row r="21" spans="1:6" x14ac:dyDescent="0.3">
      <c r="A21" s="6" t="s">
        <v>1936</v>
      </c>
      <c r="B21" s="6" t="s">
        <v>1841</v>
      </c>
      <c r="C21" s="7" t="s">
        <v>1145</v>
      </c>
      <c r="D21" s="7" t="s">
        <v>890</v>
      </c>
      <c r="E21" s="16" t="s">
        <v>1960</v>
      </c>
      <c r="F21" s="8">
        <v>6.86</v>
      </c>
    </row>
    <row r="22" spans="1:6" x14ac:dyDescent="0.3">
      <c r="A22" s="6" t="s">
        <v>1936</v>
      </c>
      <c r="B22" s="6" t="s">
        <v>272</v>
      </c>
      <c r="C22" s="7" t="s">
        <v>1071</v>
      </c>
      <c r="D22" s="7" t="s">
        <v>1955</v>
      </c>
      <c r="E22" s="16" t="s">
        <v>1961</v>
      </c>
      <c r="F22" s="8">
        <v>237.1</v>
      </c>
    </row>
    <row r="23" spans="1:6" x14ac:dyDescent="0.3">
      <c r="A23" s="6" t="s">
        <v>1936</v>
      </c>
      <c r="B23" s="6" t="s">
        <v>890</v>
      </c>
      <c r="C23" s="7" t="s">
        <v>1841</v>
      </c>
      <c r="D23" s="7" t="s">
        <v>113</v>
      </c>
      <c r="E23" s="16" t="s">
        <v>1962</v>
      </c>
      <c r="F23" s="8">
        <v>1.65</v>
      </c>
    </row>
    <row r="24" spans="1:6" x14ac:dyDescent="0.3">
      <c r="A24" s="6" t="s">
        <v>1936</v>
      </c>
      <c r="B24" s="6" t="s">
        <v>890</v>
      </c>
      <c r="C24" s="7" t="s">
        <v>1938</v>
      </c>
      <c r="D24" s="7" t="s">
        <v>1955</v>
      </c>
      <c r="E24" s="16" t="s">
        <v>1963</v>
      </c>
      <c r="F24" s="8">
        <v>55.08</v>
      </c>
    </row>
    <row r="25" spans="1:6" x14ac:dyDescent="0.3">
      <c r="A25" s="6" t="s">
        <v>1936</v>
      </c>
      <c r="B25" s="6" t="s">
        <v>1964</v>
      </c>
      <c r="C25" s="7" t="s">
        <v>1965</v>
      </c>
      <c r="D25" s="7" t="s">
        <v>1966</v>
      </c>
      <c r="E25" s="16" t="s">
        <v>1967</v>
      </c>
      <c r="F25" s="8">
        <v>0.75</v>
      </c>
    </row>
    <row r="26" spans="1:6" x14ac:dyDescent="0.3">
      <c r="A26" s="6" t="s">
        <v>1936</v>
      </c>
      <c r="B26" s="6" t="s">
        <v>1964</v>
      </c>
      <c r="C26" s="7" t="s">
        <v>1966</v>
      </c>
      <c r="D26" s="7" t="s">
        <v>1178</v>
      </c>
      <c r="E26" s="16" t="s">
        <v>1968</v>
      </c>
      <c r="F26" s="8">
        <v>3.48</v>
      </c>
    </row>
    <row r="27" spans="1:6" x14ac:dyDescent="0.3">
      <c r="A27" s="6" t="s">
        <v>1936</v>
      </c>
      <c r="B27" s="6" t="s">
        <v>113</v>
      </c>
      <c r="C27" s="7" t="s">
        <v>272</v>
      </c>
      <c r="D27" s="7" t="s">
        <v>707</v>
      </c>
      <c r="E27" s="16" t="s">
        <v>1969</v>
      </c>
      <c r="F27" s="8">
        <v>5.68</v>
      </c>
    </row>
    <row r="28" spans="1:6" x14ac:dyDescent="0.3">
      <c r="A28" s="6" t="s">
        <v>1936</v>
      </c>
      <c r="B28" s="6" t="s">
        <v>113</v>
      </c>
      <c r="C28" s="7" t="s">
        <v>1970</v>
      </c>
      <c r="D28" s="7" t="s">
        <v>890</v>
      </c>
      <c r="E28" s="16" t="s">
        <v>1971</v>
      </c>
      <c r="F28" s="8">
        <v>1.1399999999999999</v>
      </c>
    </row>
    <row r="29" spans="1:6" x14ac:dyDescent="0.3">
      <c r="A29" s="6" t="s">
        <v>1936</v>
      </c>
      <c r="B29" s="6" t="s">
        <v>113</v>
      </c>
      <c r="C29" s="7" t="s">
        <v>1972</v>
      </c>
      <c r="D29" s="7" t="s">
        <v>1972</v>
      </c>
      <c r="E29" s="16" t="s">
        <v>1973</v>
      </c>
      <c r="F29" s="8">
        <v>0.92</v>
      </c>
    </row>
    <row r="30" spans="1:6" x14ac:dyDescent="0.3">
      <c r="A30" s="6" t="s">
        <v>1936</v>
      </c>
      <c r="B30" s="6" t="s">
        <v>326</v>
      </c>
      <c r="C30" s="7" t="s">
        <v>1974</v>
      </c>
      <c r="D30" s="7" t="s">
        <v>581</v>
      </c>
      <c r="E30" s="16" t="s">
        <v>1975</v>
      </c>
      <c r="F30" s="8">
        <v>2.1</v>
      </c>
    </row>
    <row r="31" spans="1:6" x14ac:dyDescent="0.3">
      <c r="A31" s="6" t="s">
        <v>1936</v>
      </c>
      <c r="B31" s="6" t="s">
        <v>1972</v>
      </c>
      <c r="C31" s="7" t="s">
        <v>1976</v>
      </c>
      <c r="D31" s="7" t="s">
        <v>113</v>
      </c>
      <c r="E31" s="16" t="s">
        <v>1977</v>
      </c>
      <c r="F31" s="8">
        <v>2.5499999999999998</v>
      </c>
    </row>
    <row r="32" spans="1:6" x14ac:dyDescent="0.3">
      <c r="A32" s="6" t="s">
        <v>1936</v>
      </c>
      <c r="B32" s="6" t="s">
        <v>1972</v>
      </c>
      <c r="C32" s="7" t="s">
        <v>113</v>
      </c>
      <c r="D32" s="7" t="s">
        <v>890</v>
      </c>
      <c r="E32" s="16" t="s">
        <v>1978</v>
      </c>
      <c r="F32" s="8">
        <v>4.13</v>
      </c>
    </row>
    <row r="33" spans="1:6" x14ac:dyDescent="0.3">
      <c r="A33" s="6" t="s">
        <v>1936</v>
      </c>
      <c r="B33" s="6" t="s">
        <v>977</v>
      </c>
      <c r="C33" s="7" t="s">
        <v>1841</v>
      </c>
      <c r="D33" s="7" t="s">
        <v>1979</v>
      </c>
      <c r="E33" s="16" t="s">
        <v>1980</v>
      </c>
      <c r="F33" s="8">
        <v>5.47</v>
      </c>
    </row>
    <row r="34" spans="1:6" x14ac:dyDescent="0.3">
      <c r="A34" s="6" t="s">
        <v>1936</v>
      </c>
      <c r="B34" s="6" t="s">
        <v>785</v>
      </c>
      <c r="C34" s="7" t="s">
        <v>707</v>
      </c>
      <c r="D34" s="7" t="s">
        <v>1953</v>
      </c>
      <c r="E34" s="16" t="s">
        <v>1981</v>
      </c>
      <c r="F34" s="8">
        <v>3.04</v>
      </c>
    </row>
    <row r="35" spans="1:6" x14ac:dyDescent="0.3">
      <c r="A35" s="6" t="s">
        <v>1936</v>
      </c>
      <c r="B35" s="6" t="s">
        <v>978</v>
      </c>
      <c r="C35" s="7" t="s">
        <v>1982</v>
      </c>
      <c r="D35" s="7" t="s">
        <v>581</v>
      </c>
      <c r="E35" s="16" t="s">
        <v>1983</v>
      </c>
      <c r="F35" s="8">
        <v>2.4</v>
      </c>
    </row>
    <row r="36" spans="1:6" x14ac:dyDescent="0.3">
      <c r="A36" s="6" t="s">
        <v>1936</v>
      </c>
      <c r="B36" s="6" t="s">
        <v>1984</v>
      </c>
      <c r="C36" s="7" t="s">
        <v>1985</v>
      </c>
      <c r="D36" s="7" t="s">
        <v>1986</v>
      </c>
      <c r="E36" s="16" t="s">
        <v>1987</v>
      </c>
      <c r="F36" s="8">
        <v>0.59</v>
      </c>
    </row>
    <row r="37" spans="1:6" x14ac:dyDescent="0.3">
      <c r="A37" s="6" t="s">
        <v>1936</v>
      </c>
      <c r="B37" s="6" t="s">
        <v>500</v>
      </c>
      <c r="C37" s="7" t="s">
        <v>1988</v>
      </c>
      <c r="D37" s="7" t="s">
        <v>1989</v>
      </c>
      <c r="E37" s="16" t="s">
        <v>1990</v>
      </c>
      <c r="F37" s="8">
        <v>0.96</v>
      </c>
    </row>
    <row r="38" spans="1:6" ht="43.2" x14ac:dyDescent="0.3">
      <c r="A38" s="6" t="s">
        <v>1936</v>
      </c>
      <c r="B38" s="6" t="s">
        <v>1991</v>
      </c>
      <c r="C38" s="7" t="s">
        <v>477</v>
      </c>
      <c r="D38" s="7" t="s">
        <v>1992</v>
      </c>
      <c r="E38" s="16" t="s">
        <v>1993</v>
      </c>
      <c r="F38" s="8">
        <v>2.78</v>
      </c>
    </row>
    <row r="39" spans="1:6" ht="43.2" x14ac:dyDescent="0.3">
      <c r="A39" s="6" t="s">
        <v>1936</v>
      </c>
      <c r="B39" s="6" t="s">
        <v>1994</v>
      </c>
      <c r="C39" s="7" t="s">
        <v>487</v>
      </c>
      <c r="D39" s="7" t="s">
        <v>1995</v>
      </c>
      <c r="E39" s="16" t="s">
        <v>1996</v>
      </c>
      <c r="F39" s="8">
        <v>3.75</v>
      </c>
    </row>
    <row r="40" spans="1:6" s="20" customFormat="1" ht="43.2" x14ac:dyDescent="0.3">
      <c r="A40" s="6" t="s">
        <v>1936</v>
      </c>
      <c r="B40" s="6" t="s">
        <v>1997</v>
      </c>
      <c r="C40" s="7" t="s">
        <v>487</v>
      </c>
      <c r="D40" s="7" t="s">
        <v>1998</v>
      </c>
      <c r="E40" s="16" t="s">
        <v>1999</v>
      </c>
      <c r="F40" s="8">
        <v>2.12</v>
      </c>
    </row>
    <row r="41" spans="1:6" s="20" customFormat="1" ht="72" x14ac:dyDescent="0.3">
      <c r="A41" s="6" t="s">
        <v>1936</v>
      </c>
      <c r="B41" s="6" t="s">
        <v>2000</v>
      </c>
      <c r="C41" s="7" t="s">
        <v>2001</v>
      </c>
      <c r="D41" s="7" t="s">
        <v>2002</v>
      </c>
      <c r="E41" s="16" t="s">
        <v>2003</v>
      </c>
      <c r="F41" s="8">
        <v>1.24</v>
      </c>
    </row>
    <row r="42" spans="1:6" s="20" customFormat="1" ht="72" x14ac:dyDescent="0.3">
      <c r="A42" s="6" t="s">
        <v>1936</v>
      </c>
      <c r="B42" s="6" t="s">
        <v>2004</v>
      </c>
      <c r="C42" s="7" t="s">
        <v>581</v>
      </c>
      <c r="D42" s="7" t="s">
        <v>2005</v>
      </c>
      <c r="E42" s="16" t="s">
        <v>2006</v>
      </c>
      <c r="F42" s="8">
        <v>22.61</v>
      </c>
    </row>
    <row r="43" spans="1:6" s="20" customFormat="1" ht="43.2" x14ac:dyDescent="0.3">
      <c r="A43" s="6" t="s">
        <v>1936</v>
      </c>
      <c r="B43" s="6" t="s">
        <v>2007</v>
      </c>
      <c r="C43" s="7" t="s">
        <v>581</v>
      </c>
      <c r="D43" s="7" t="s">
        <v>2008</v>
      </c>
      <c r="E43" s="16" t="s">
        <v>2009</v>
      </c>
      <c r="F43" s="8">
        <v>20.76</v>
      </c>
    </row>
    <row r="44" spans="1:6" s="20" customFormat="1" ht="57.6" x14ac:dyDescent="0.3">
      <c r="A44" s="6" t="s">
        <v>1936</v>
      </c>
      <c r="B44" s="6" t="s">
        <v>2010</v>
      </c>
      <c r="C44" s="7" t="s">
        <v>581</v>
      </c>
      <c r="D44" s="7" t="s">
        <v>2011</v>
      </c>
      <c r="E44" s="16" t="s">
        <v>2012</v>
      </c>
      <c r="F44" s="8">
        <v>1.1499999999999999</v>
      </c>
    </row>
    <row r="45" spans="1:6" s="20" customFormat="1" ht="72" x14ac:dyDescent="0.3">
      <c r="A45" s="6" t="s">
        <v>1936</v>
      </c>
      <c r="B45" s="6" t="s">
        <v>2013</v>
      </c>
      <c r="C45" s="7" t="s">
        <v>581</v>
      </c>
      <c r="D45" s="7" t="s">
        <v>2014</v>
      </c>
      <c r="E45" s="16" t="s">
        <v>2015</v>
      </c>
      <c r="F45" s="8">
        <v>1.73</v>
      </c>
    </row>
    <row r="46" spans="1:6" s="20" customFormat="1" x14ac:dyDescent="0.3">
      <c r="A46" s="6" t="s">
        <v>1936</v>
      </c>
      <c r="B46" s="6" t="s">
        <v>2016</v>
      </c>
      <c r="C46" s="7" t="s">
        <v>1972</v>
      </c>
      <c r="D46" s="7" t="s">
        <v>2017</v>
      </c>
      <c r="E46" s="16" t="s">
        <v>2018</v>
      </c>
      <c r="F46" s="8">
        <v>1.08</v>
      </c>
    </row>
    <row r="47" spans="1:6" s="20" customFormat="1" ht="43.2" x14ac:dyDescent="0.3">
      <c r="A47" s="6" t="s">
        <v>1936</v>
      </c>
      <c r="B47" s="6" t="s">
        <v>2019</v>
      </c>
      <c r="C47" s="7" t="s">
        <v>894</v>
      </c>
      <c r="D47" s="7" t="s">
        <v>2020</v>
      </c>
      <c r="E47" s="16" t="s">
        <v>2021</v>
      </c>
      <c r="F47" s="8">
        <v>3.96</v>
      </c>
    </row>
    <row r="48" spans="1:6" s="20" customFormat="1" ht="43.2" x14ac:dyDescent="0.3">
      <c r="A48" s="6" t="s">
        <v>1936</v>
      </c>
      <c r="B48" s="6" t="s">
        <v>2022</v>
      </c>
      <c r="C48" s="7" t="s">
        <v>894</v>
      </c>
      <c r="D48" s="7" t="s">
        <v>2023</v>
      </c>
      <c r="E48" s="16" t="s">
        <v>2024</v>
      </c>
      <c r="F48" s="8">
        <v>0.93</v>
      </c>
    </row>
    <row r="49" spans="1:7" s="20" customFormat="1" ht="28.8" x14ac:dyDescent="0.3">
      <c r="A49" s="6" t="s">
        <v>1936</v>
      </c>
      <c r="B49" s="6" t="s">
        <v>2025</v>
      </c>
      <c r="C49" s="7" t="s">
        <v>500</v>
      </c>
      <c r="D49" s="7" t="s">
        <v>2026</v>
      </c>
      <c r="E49" s="16" t="s">
        <v>2027</v>
      </c>
      <c r="F49" s="8">
        <v>0.62</v>
      </c>
    </row>
    <row r="50" spans="1:7" s="20" customFormat="1" ht="28.8" x14ac:dyDescent="0.3">
      <c r="A50" s="6" t="s">
        <v>1936</v>
      </c>
      <c r="B50" s="6" t="s">
        <v>2028</v>
      </c>
      <c r="C50" s="7" t="s">
        <v>1984</v>
      </c>
      <c r="D50" s="7" t="s">
        <v>2029</v>
      </c>
      <c r="E50" s="16" t="s">
        <v>2030</v>
      </c>
      <c r="F50" s="8">
        <v>0.65</v>
      </c>
    </row>
    <row r="51" spans="1:7" s="20" customFormat="1" ht="28.8" x14ac:dyDescent="0.3">
      <c r="A51" s="6" t="s">
        <v>1936</v>
      </c>
      <c r="B51" s="6" t="s">
        <v>2031</v>
      </c>
      <c r="C51" s="7" t="s">
        <v>1754</v>
      </c>
      <c r="D51" s="7" t="s">
        <v>2032</v>
      </c>
      <c r="E51" s="16" t="s">
        <v>2033</v>
      </c>
      <c r="F51" s="8">
        <v>1.63</v>
      </c>
    </row>
    <row r="52" spans="1:7" s="20" customFormat="1" ht="28.8" x14ac:dyDescent="0.3">
      <c r="A52" s="6" t="s">
        <v>1936</v>
      </c>
      <c r="B52" s="6" t="s">
        <v>2034</v>
      </c>
      <c r="C52" s="7" t="s">
        <v>1841</v>
      </c>
      <c r="D52" s="7" t="s">
        <v>2035</v>
      </c>
      <c r="E52" s="16" t="s">
        <v>2036</v>
      </c>
      <c r="F52" s="8">
        <v>0.46</v>
      </c>
    </row>
    <row r="53" spans="1:7" s="20" customFormat="1" ht="43.2" x14ac:dyDescent="0.3">
      <c r="A53" s="6" t="s">
        <v>1936</v>
      </c>
      <c r="B53" s="6" t="s">
        <v>2037</v>
      </c>
      <c r="C53" s="7" t="s">
        <v>581</v>
      </c>
      <c r="D53" s="7" t="s">
        <v>2038</v>
      </c>
      <c r="E53" s="16" t="s">
        <v>2039</v>
      </c>
      <c r="F53" s="8">
        <v>0.68</v>
      </c>
    </row>
    <row r="54" spans="1:7" s="20" customFormat="1" ht="28.8" x14ac:dyDescent="0.3">
      <c r="A54" s="6" t="s">
        <v>1936</v>
      </c>
      <c r="B54" s="6" t="s">
        <v>2040</v>
      </c>
      <c r="C54" s="7" t="s">
        <v>890</v>
      </c>
      <c r="D54" s="7" t="s">
        <v>2041</v>
      </c>
      <c r="E54" s="16" t="s">
        <v>2042</v>
      </c>
      <c r="F54" s="8">
        <v>0.9</v>
      </c>
    </row>
    <row r="55" spans="1:7" s="20" customFormat="1" ht="28.8" x14ac:dyDescent="0.3">
      <c r="A55" s="6" t="s">
        <v>1936</v>
      </c>
      <c r="B55" s="6" t="s">
        <v>2043</v>
      </c>
      <c r="C55" s="7"/>
      <c r="D55" s="7" t="s">
        <v>2044</v>
      </c>
      <c r="E55" s="16" t="s">
        <v>2045</v>
      </c>
      <c r="F55" s="8">
        <v>0.6</v>
      </c>
    </row>
    <row r="56" spans="1:7" ht="43.2" x14ac:dyDescent="0.3">
      <c r="A56" s="6" t="s">
        <v>1936</v>
      </c>
      <c r="B56" s="6" t="s">
        <v>2046</v>
      </c>
      <c r="C56" s="7" t="s">
        <v>581</v>
      </c>
      <c r="D56" s="7" t="s">
        <v>2047</v>
      </c>
      <c r="E56" s="16" t="s">
        <v>2048</v>
      </c>
      <c r="F56" s="8">
        <v>0.69</v>
      </c>
    </row>
    <row r="57" spans="1:7" ht="57.6" x14ac:dyDescent="0.3">
      <c r="A57" s="6" t="s">
        <v>1936</v>
      </c>
      <c r="B57" s="6" t="s">
        <v>2049</v>
      </c>
      <c r="C57" s="7" t="s">
        <v>272</v>
      </c>
      <c r="D57" s="7" t="s">
        <v>2050</v>
      </c>
      <c r="E57" s="16" t="s">
        <v>2051</v>
      </c>
      <c r="F57" s="8">
        <v>4.1399999999999997</v>
      </c>
    </row>
    <row r="58" spans="1:7" s="21" customFormat="1" x14ac:dyDescent="0.3">
      <c r="A58" s="29" t="s">
        <v>80</v>
      </c>
      <c r="B58" s="30"/>
      <c r="C58" s="30"/>
      <c r="D58" s="30"/>
      <c r="E58" s="31"/>
      <c r="F58" s="9">
        <f>SUM(F4:F57)</f>
        <v>1417.7100000000007</v>
      </c>
    </row>
    <row r="60" spans="1:7" x14ac:dyDescent="0.3">
      <c r="A60" s="28" t="s">
        <v>2912</v>
      </c>
      <c r="B60" s="28"/>
      <c r="C60" s="28"/>
      <c r="D60" s="28"/>
      <c r="E60" s="28"/>
      <c r="F60" s="28"/>
      <c r="G60" s="28"/>
    </row>
  </sheetData>
  <mergeCells count="4">
    <mergeCell ref="A1:F1"/>
    <mergeCell ref="A2:F2"/>
    <mergeCell ref="A58:E58"/>
    <mergeCell ref="A60:G60"/>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F76E-53F4-4026-84EA-139B33EDE65E}">
  <dimension ref="A1:G19"/>
  <sheetViews>
    <sheetView workbookViewId="0">
      <selection activeCell="A19" sqref="A19:G19"/>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2052</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2053</v>
      </c>
      <c r="B4" s="6" t="s">
        <v>2054</v>
      </c>
      <c r="C4" s="7" t="s">
        <v>1628</v>
      </c>
      <c r="D4" s="16" t="s">
        <v>2055</v>
      </c>
      <c r="E4" s="16" t="s">
        <v>2056</v>
      </c>
      <c r="F4" s="8">
        <v>4.74</v>
      </c>
    </row>
    <row r="5" spans="1:6" x14ac:dyDescent="0.3">
      <c r="A5" s="6" t="s">
        <v>2053</v>
      </c>
      <c r="B5" s="6" t="s">
        <v>1921</v>
      </c>
      <c r="C5" s="7" t="s">
        <v>1628</v>
      </c>
      <c r="D5" s="16" t="s">
        <v>169</v>
      </c>
      <c r="E5" s="16" t="s">
        <v>2057</v>
      </c>
      <c r="F5" s="8">
        <v>16.5</v>
      </c>
    </row>
    <row r="6" spans="1:6" x14ac:dyDescent="0.3">
      <c r="A6" s="6" t="s">
        <v>2053</v>
      </c>
      <c r="B6" s="6" t="s">
        <v>2058</v>
      </c>
      <c r="C6" s="7" t="s">
        <v>2059</v>
      </c>
      <c r="D6" s="16" t="s">
        <v>1628</v>
      </c>
      <c r="E6" s="16" t="s">
        <v>2060</v>
      </c>
      <c r="F6" s="8">
        <v>3.63</v>
      </c>
    </row>
    <row r="7" spans="1:6" x14ac:dyDescent="0.3">
      <c r="A7" s="6" t="s">
        <v>2053</v>
      </c>
      <c r="B7" s="6" t="s">
        <v>1108</v>
      </c>
      <c r="C7" s="7" t="s">
        <v>2061</v>
      </c>
      <c r="D7" s="16" t="s">
        <v>2062</v>
      </c>
      <c r="E7" s="16" t="s">
        <v>2063</v>
      </c>
      <c r="F7" s="8">
        <v>235.78</v>
      </c>
    </row>
    <row r="8" spans="1:6" x14ac:dyDescent="0.3">
      <c r="A8" s="6" t="s">
        <v>2053</v>
      </c>
      <c r="B8" s="6" t="s">
        <v>169</v>
      </c>
      <c r="C8" s="7" t="s">
        <v>2061</v>
      </c>
      <c r="D8" s="16" t="s">
        <v>1108</v>
      </c>
      <c r="E8" s="16" t="s">
        <v>2064</v>
      </c>
      <c r="F8" s="8">
        <v>151.97</v>
      </c>
    </row>
    <row r="9" spans="1:6" x14ac:dyDescent="0.3">
      <c r="A9" s="6" t="s">
        <v>2053</v>
      </c>
      <c r="B9" s="6" t="s">
        <v>169</v>
      </c>
      <c r="C9" s="7" t="s">
        <v>1108</v>
      </c>
      <c r="D9" s="16" t="s">
        <v>200</v>
      </c>
      <c r="E9" s="16" t="s">
        <v>2065</v>
      </c>
      <c r="F9" s="8">
        <v>177.95</v>
      </c>
    </row>
    <row r="10" spans="1:6" x14ac:dyDescent="0.3">
      <c r="A10" s="6" t="s">
        <v>2053</v>
      </c>
      <c r="B10" s="6" t="s">
        <v>1628</v>
      </c>
      <c r="C10" s="7" t="s">
        <v>1921</v>
      </c>
      <c r="D10" s="16" t="s">
        <v>2066</v>
      </c>
      <c r="E10" s="16" t="s">
        <v>2067</v>
      </c>
      <c r="F10" s="8">
        <v>8.02</v>
      </c>
    </row>
    <row r="11" spans="1:6" x14ac:dyDescent="0.3">
      <c r="A11" s="6" t="s">
        <v>2053</v>
      </c>
      <c r="B11" s="6" t="s">
        <v>1628</v>
      </c>
      <c r="C11" s="7" t="s">
        <v>1108</v>
      </c>
      <c r="D11" s="16" t="s">
        <v>1629</v>
      </c>
      <c r="E11" s="16" t="s">
        <v>2068</v>
      </c>
      <c r="F11" s="8">
        <v>194.58</v>
      </c>
    </row>
    <row r="12" spans="1:6" x14ac:dyDescent="0.3">
      <c r="A12" s="6" t="s">
        <v>2053</v>
      </c>
      <c r="B12" s="6" t="s">
        <v>2069</v>
      </c>
      <c r="C12" s="7" t="s">
        <v>2070</v>
      </c>
      <c r="D12" s="16" t="s">
        <v>1628</v>
      </c>
      <c r="E12" s="16" t="s">
        <v>2071</v>
      </c>
      <c r="F12" s="8">
        <v>5.33</v>
      </c>
    </row>
    <row r="13" spans="1:6" ht="28.8" x14ac:dyDescent="0.3">
      <c r="A13" s="6" t="s">
        <v>2053</v>
      </c>
      <c r="B13" s="6" t="s">
        <v>2072</v>
      </c>
      <c r="C13" s="7" t="s">
        <v>2073</v>
      </c>
      <c r="D13" s="16" t="s">
        <v>2074</v>
      </c>
      <c r="E13" s="16" t="s">
        <v>2075</v>
      </c>
      <c r="F13" s="8">
        <v>0.9</v>
      </c>
    </row>
    <row r="14" spans="1:6" ht="28.8" x14ac:dyDescent="0.3">
      <c r="A14" s="6" t="s">
        <v>2053</v>
      </c>
      <c r="B14" s="6" t="s">
        <v>2076</v>
      </c>
      <c r="C14" s="7" t="s">
        <v>2058</v>
      </c>
      <c r="D14" s="16" t="s">
        <v>2077</v>
      </c>
      <c r="E14" s="16" t="s">
        <v>2078</v>
      </c>
      <c r="F14" s="8">
        <v>0.61</v>
      </c>
    </row>
    <row r="15" spans="1:6" x14ac:dyDescent="0.3">
      <c r="A15" s="6" t="s">
        <v>2053</v>
      </c>
      <c r="B15" s="6" t="s">
        <v>2079</v>
      </c>
      <c r="C15" s="7" t="s">
        <v>2080</v>
      </c>
      <c r="D15" s="16" t="s">
        <v>2081</v>
      </c>
      <c r="E15" s="16" t="s">
        <v>2082</v>
      </c>
      <c r="F15" s="8">
        <v>11.5</v>
      </c>
    </row>
    <row r="16" spans="1:6" ht="28.8" x14ac:dyDescent="0.3">
      <c r="A16" s="6" t="s">
        <v>2053</v>
      </c>
      <c r="B16" s="6" t="s">
        <v>2083</v>
      </c>
      <c r="C16" s="7" t="s">
        <v>2069</v>
      </c>
      <c r="D16" s="16" t="s">
        <v>2084</v>
      </c>
      <c r="E16" s="16" t="s">
        <v>2085</v>
      </c>
      <c r="F16" s="8">
        <v>1.54</v>
      </c>
    </row>
    <row r="17" spans="1:7" s="21" customFormat="1" x14ac:dyDescent="0.3">
      <c r="A17" s="29" t="s">
        <v>80</v>
      </c>
      <c r="B17" s="30"/>
      <c r="C17" s="30"/>
      <c r="D17" s="30"/>
      <c r="E17" s="31"/>
      <c r="F17" s="9">
        <f>SUM(F4:F16)</f>
        <v>813.05</v>
      </c>
    </row>
    <row r="19" spans="1:7" x14ac:dyDescent="0.3">
      <c r="A19" s="28" t="s">
        <v>2912</v>
      </c>
      <c r="B19" s="28"/>
      <c r="C19" s="28"/>
      <c r="D19" s="28"/>
      <c r="E19" s="28"/>
      <c r="F19" s="28"/>
      <c r="G19" s="28"/>
    </row>
  </sheetData>
  <mergeCells count="4">
    <mergeCell ref="A1:F1"/>
    <mergeCell ref="A2:F2"/>
    <mergeCell ref="A17:E17"/>
    <mergeCell ref="A19:G19"/>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90F87-66DD-4AD7-9C94-3144DF2EF1ED}">
  <dimension ref="A1:G28"/>
  <sheetViews>
    <sheetView topLeftCell="A20" workbookViewId="0">
      <selection activeCell="A28" sqref="A28:G28"/>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2086</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2087</v>
      </c>
      <c r="B4" s="6" t="s">
        <v>2088</v>
      </c>
      <c r="C4" s="7" t="s">
        <v>2089</v>
      </c>
      <c r="D4" s="16" t="s">
        <v>247</v>
      </c>
      <c r="E4" s="16" t="s">
        <v>2090</v>
      </c>
      <c r="F4" s="8">
        <v>0.26</v>
      </c>
    </row>
    <row r="5" spans="1:6" x14ac:dyDescent="0.3">
      <c r="A5" s="6" t="s">
        <v>2087</v>
      </c>
      <c r="B5" s="6" t="s">
        <v>251</v>
      </c>
      <c r="C5" s="7" t="s">
        <v>274</v>
      </c>
      <c r="D5" s="16" t="s">
        <v>247</v>
      </c>
      <c r="E5" s="16" t="s">
        <v>2091</v>
      </c>
      <c r="F5" s="8">
        <v>3.49</v>
      </c>
    </row>
    <row r="6" spans="1:6" x14ac:dyDescent="0.3">
      <c r="A6" s="6" t="s">
        <v>2087</v>
      </c>
      <c r="B6" s="6" t="s">
        <v>259</v>
      </c>
      <c r="C6" s="7" t="s">
        <v>247</v>
      </c>
      <c r="D6" s="16" t="s">
        <v>2092</v>
      </c>
      <c r="E6" s="16" t="s">
        <v>2093</v>
      </c>
      <c r="F6" s="8">
        <v>26.06</v>
      </c>
    </row>
    <row r="7" spans="1:6" x14ac:dyDescent="0.3">
      <c r="A7" s="6" t="s">
        <v>2087</v>
      </c>
      <c r="B7" s="6" t="s">
        <v>246</v>
      </c>
      <c r="C7" s="7" t="s">
        <v>247</v>
      </c>
      <c r="D7" s="16" t="s">
        <v>247</v>
      </c>
      <c r="E7" s="16" t="s">
        <v>277</v>
      </c>
      <c r="F7" s="8">
        <v>3.9</v>
      </c>
    </row>
    <row r="8" spans="1:6" x14ac:dyDescent="0.3">
      <c r="A8" s="6" t="s">
        <v>2087</v>
      </c>
      <c r="B8" s="6" t="s">
        <v>247</v>
      </c>
      <c r="C8" s="7" t="s">
        <v>281</v>
      </c>
      <c r="D8" s="16" t="s">
        <v>2092</v>
      </c>
      <c r="E8" s="16" t="s">
        <v>2094</v>
      </c>
      <c r="F8" s="8">
        <v>308.24</v>
      </c>
    </row>
    <row r="9" spans="1:6" x14ac:dyDescent="0.3">
      <c r="A9" s="6" t="s">
        <v>2087</v>
      </c>
      <c r="B9" s="6" t="s">
        <v>2095</v>
      </c>
      <c r="C9" s="7" t="s">
        <v>535</v>
      </c>
      <c r="D9" s="16" t="s">
        <v>2092</v>
      </c>
      <c r="E9" s="16" t="s">
        <v>2096</v>
      </c>
      <c r="F9" s="8">
        <v>10.71</v>
      </c>
    </row>
    <row r="10" spans="1:6" x14ac:dyDescent="0.3">
      <c r="A10" s="6" t="s">
        <v>2087</v>
      </c>
      <c r="B10" s="6" t="s">
        <v>535</v>
      </c>
      <c r="C10" s="7" t="s">
        <v>247</v>
      </c>
      <c r="D10" s="16" t="s">
        <v>886</v>
      </c>
      <c r="E10" s="16" t="s">
        <v>2097</v>
      </c>
      <c r="F10" s="8">
        <v>375.7</v>
      </c>
    </row>
    <row r="11" spans="1:6" x14ac:dyDescent="0.3">
      <c r="A11" s="6" t="s">
        <v>2087</v>
      </c>
      <c r="B11" s="6" t="s">
        <v>2089</v>
      </c>
      <c r="C11" s="7" t="s">
        <v>2098</v>
      </c>
      <c r="D11" s="16" t="s">
        <v>2088</v>
      </c>
      <c r="E11" s="16" t="s">
        <v>2099</v>
      </c>
      <c r="F11" s="8">
        <v>1.89</v>
      </c>
    </row>
    <row r="12" spans="1:6" x14ac:dyDescent="0.3">
      <c r="A12" s="6" t="s">
        <v>2087</v>
      </c>
      <c r="B12" s="6" t="s">
        <v>274</v>
      </c>
      <c r="C12" s="7" t="s">
        <v>2100</v>
      </c>
      <c r="D12" s="16" t="s">
        <v>251</v>
      </c>
      <c r="E12" s="16" t="s">
        <v>2101</v>
      </c>
      <c r="F12" s="8">
        <v>1.1100000000000001</v>
      </c>
    </row>
    <row r="13" spans="1:6" x14ac:dyDescent="0.3">
      <c r="A13" s="6" t="s">
        <v>2087</v>
      </c>
      <c r="B13" s="6" t="s">
        <v>1084</v>
      </c>
      <c r="C13" s="7" t="s">
        <v>2102</v>
      </c>
      <c r="D13" s="16" t="s">
        <v>246</v>
      </c>
      <c r="E13" s="16" t="s">
        <v>2103</v>
      </c>
      <c r="F13" s="8">
        <v>1.25</v>
      </c>
    </row>
    <row r="14" spans="1:6" ht="43.2" x14ac:dyDescent="0.3">
      <c r="A14" s="6" t="s">
        <v>2087</v>
      </c>
      <c r="B14" s="6" t="s">
        <v>2104</v>
      </c>
      <c r="C14" s="7" t="s">
        <v>2105</v>
      </c>
      <c r="D14" s="16" t="s">
        <v>2106</v>
      </c>
      <c r="E14" s="16" t="s">
        <v>2107</v>
      </c>
      <c r="F14" s="8">
        <v>1.3</v>
      </c>
    </row>
    <row r="15" spans="1:6" ht="28.8" x14ac:dyDescent="0.3">
      <c r="A15" s="6" t="s">
        <v>2087</v>
      </c>
      <c r="B15" s="6" t="s">
        <v>2108</v>
      </c>
      <c r="C15" s="7" t="s">
        <v>2109</v>
      </c>
      <c r="D15" s="16" t="s">
        <v>2110</v>
      </c>
      <c r="E15" s="16" t="s">
        <v>2111</v>
      </c>
      <c r="F15" s="8">
        <v>2.23</v>
      </c>
    </row>
    <row r="16" spans="1:6" ht="72" x14ac:dyDescent="0.3">
      <c r="A16" s="6" t="s">
        <v>2087</v>
      </c>
      <c r="B16" s="6" t="s">
        <v>2112</v>
      </c>
      <c r="C16" s="7" t="s">
        <v>246</v>
      </c>
      <c r="D16" s="16" t="s">
        <v>2113</v>
      </c>
      <c r="E16" s="16" t="s">
        <v>2114</v>
      </c>
      <c r="F16" s="8">
        <v>2.0699999999999998</v>
      </c>
    </row>
    <row r="17" spans="1:7" ht="86.4" x14ac:dyDescent="0.3">
      <c r="A17" s="6" t="s">
        <v>2087</v>
      </c>
      <c r="B17" s="6" t="s">
        <v>2115</v>
      </c>
      <c r="C17" s="7" t="s">
        <v>2116</v>
      </c>
      <c r="D17" s="16" t="s">
        <v>2117</v>
      </c>
      <c r="E17" s="16" t="s">
        <v>2118</v>
      </c>
      <c r="F17" s="8">
        <v>17.48</v>
      </c>
    </row>
    <row r="18" spans="1:7" ht="43.2" x14ac:dyDescent="0.3">
      <c r="A18" s="6" t="s">
        <v>2087</v>
      </c>
      <c r="B18" s="6" t="s">
        <v>2119</v>
      </c>
      <c r="C18" s="7" t="s">
        <v>2116</v>
      </c>
      <c r="D18" s="16" t="s">
        <v>2120</v>
      </c>
      <c r="E18" s="16" t="s">
        <v>2121</v>
      </c>
      <c r="F18" s="8">
        <v>0.19</v>
      </c>
    </row>
    <row r="19" spans="1:7" ht="43.2" x14ac:dyDescent="0.3">
      <c r="A19" s="6" t="s">
        <v>2087</v>
      </c>
      <c r="B19" s="6" t="s">
        <v>2122</v>
      </c>
      <c r="C19" s="7" t="s">
        <v>2116</v>
      </c>
      <c r="D19" s="16" t="s">
        <v>2123</v>
      </c>
      <c r="E19" s="16" t="s">
        <v>2124</v>
      </c>
      <c r="F19" s="8">
        <v>7.0000000000000007E-2</v>
      </c>
    </row>
    <row r="20" spans="1:7" ht="72" x14ac:dyDescent="0.3">
      <c r="A20" s="6" t="s">
        <v>2087</v>
      </c>
      <c r="B20" s="6" t="s">
        <v>2125</v>
      </c>
      <c r="C20" s="7" t="s">
        <v>330</v>
      </c>
      <c r="D20" s="16" t="s">
        <v>2126</v>
      </c>
      <c r="E20" s="16" t="s">
        <v>2127</v>
      </c>
      <c r="F20" s="8">
        <v>1.49</v>
      </c>
    </row>
    <row r="21" spans="1:7" ht="43.2" x14ac:dyDescent="0.3">
      <c r="A21" s="6" t="s">
        <v>2087</v>
      </c>
      <c r="B21" s="6" t="s">
        <v>2128</v>
      </c>
      <c r="C21" s="7" t="s">
        <v>247</v>
      </c>
      <c r="D21" s="16" t="s">
        <v>2129</v>
      </c>
      <c r="E21" s="16" t="s">
        <v>2130</v>
      </c>
      <c r="F21" s="8">
        <v>2.1</v>
      </c>
    </row>
    <row r="22" spans="1:7" ht="28.8" x14ac:dyDescent="0.3">
      <c r="A22" s="6" t="s">
        <v>2087</v>
      </c>
      <c r="B22" s="6" t="s">
        <v>2131</v>
      </c>
      <c r="C22" s="7" t="s">
        <v>1084</v>
      </c>
      <c r="D22" s="16" t="s">
        <v>2132</v>
      </c>
      <c r="E22" s="16" t="s">
        <v>2133</v>
      </c>
      <c r="F22" s="8">
        <v>0.35</v>
      </c>
    </row>
    <row r="23" spans="1:7" ht="28.8" x14ac:dyDescent="0.3">
      <c r="A23" s="6" t="s">
        <v>2087</v>
      </c>
      <c r="B23" s="6" t="s">
        <v>2134</v>
      </c>
      <c r="C23" s="7" t="s">
        <v>2089</v>
      </c>
      <c r="D23" s="16" t="s">
        <v>2135</v>
      </c>
      <c r="E23" s="16" t="s">
        <v>2136</v>
      </c>
      <c r="F23" s="8">
        <v>0.55000000000000004</v>
      </c>
    </row>
    <row r="24" spans="1:7" ht="86.4" x14ac:dyDescent="0.3">
      <c r="A24" s="6" t="s">
        <v>2087</v>
      </c>
      <c r="B24" s="6" t="s">
        <v>2137</v>
      </c>
      <c r="C24" s="7" t="s">
        <v>2138</v>
      </c>
      <c r="D24" s="16" t="s">
        <v>2139</v>
      </c>
      <c r="E24" s="16" t="s">
        <v>2140</v>
      </c>
      <c r="F24" s="8">
        <v>13.23</v>
      </c>
    </row>
    <row r="25" spans="1:7" ht="28.8" x14ac:dyDescent="0.3">
      <c r="A25" s="6" t="s">
        <v>2087</v>
      </c>
      <c r="B25" s="6" t="s">
        <v>2141</v>
      </c>
      <c r="C25" s="7" t="s">
        <v>1084</v>
      </c>
      <c r="D25" s="16" t="s">
        <v>2142</v>
      </c>
      <c r="E25" s="16" t="s">
        <v>2143</v>
      </c>
      <c r="F25" s="8">
        <v>0.08</v>
      </c>
    </row>
    <row r="26" spans="1:7" s="21" customFormat="1" x14ac:dyDescent="0.3">
      <c r="A26" s="29" t="s">
        <v>80</v>
      </c>
      <c r="B26" s="30"/>
      <c r="C26" s="30"/>
      <c r="D26" s="30"/>
      <c r="E26" s="31"/>
      <c r="F26" s="9">
        <f>SUM(F4:F25)</f>
        <v>773.75000000000011</v>
      </c>
    </row>
    <row r="28" spans="1:7" x14ac:dyDescent="0.3">
      <c r="A28" s="28" t="s">
        <v>2912</v>
      </c>
      <c r="B28" s="28"/>
      <c r="C28" s="28"/>
      <c r="D28" s="28"/>
      <c r="E28" s="28"/>
      <c r="F28" s="28"/>
      <c r="G28" s="28"/>
    </row>
  </sheetData>
  <mergeCells count="4">
    <mergeCell ref="A1:F1"/>
    <mergeCell ref="A2:F2"/>
    <mergeCell ref="A26:E26"/>
    <mergeCell ref="A28:G2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ABE0F-5D0C-4153-A623-F868A9E3769F}">
  <dimension ref="A1:G18"/>
  <sheetViews>
    <sheetView topLeftCell="A2" workbookViewId="0">
      <selection activeCell="A18" sqref="A18:G18"/>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160</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161</v>
      </c>
      <c r="B4" s="6" t="s">
        <v>61</v>
      </c>
      <c r="C4" s="7" t="s">
        <v>162</v>
      </c>
      <c r="D4" s="7" t="s">
        <v>163</v>
      </c>
      <c r="E4" s="16" t="s">
        <v>164</v>
      </c>
      <c r="F4" s="8">
        <v>391.95</v>
      </c>
    </row>
    <row r="5" spans="1:6" x14ac:dyDescent="0.3">
      <c r="A5" s="6" t="s">
        <v>161</v>
      </c>
      <c r="B5" s="6" t="s">
        <v>165</v>
      </c>
      <c r="C5" s="7" t="s">
        <v>162</v>
      </c>
      <c r="D5" s="7" t="s">
        <v>166</v>
      </c>
      <c r="E5" s="16" t="s">
        <v>167</v>
      </c>
      <c r="F5" s="8">
        <v>29.42</v>
      </c>
    </row>
    <row r="6" spans="1:6" x14ac:dyDescent="0.3">
      <c r="A6" s="6" t="s">
        <v>161</v>
      </c>
      <c r="B6" s="6" t="s">
        <v>168</v>
      </c>
      <c r="C6" s="7" t="s">
        <v>61</v>
      </c>
      <c r="D6" s="7" t="s">
        <v>169</v>
      </c>
      <c r="E6" s="16" t="s">
        <v>170</v>
      </c>
      <c r="F6" s="8">
        <v>145.31</v>
      </c>
    </row>
    <row r="7" spans="1:6" x14ac:dyDescent="0.3">
      <c r="A7" s="6" t="s">
        <v>161</v>
      </c>
      <c r="B7" s="6" t="s">
        <v>171</v>
      </c>
      <c r="C7" s="7" t="s">
        <v>172</v>
      </c>
      <c r="D7" s="7" t="s">
        <v>61</v>
      </c>
      <c r="E7" s="16" t="s">
        <v>173</v>
      </c>
      <c r="F7" s="8">
        <v>63.14</v>
      </c>
    </row>
    <row r="8" spans="1:6" x14ac:dyDescent="0.3">
      <c r="A8" s="6" t="s">
        <v>161</v>
      </c>
      <c r="B8" s="6" t="s">
        <v>169</v>
      </c>
      <c r="C8" s="7" t="s">
        <v>162</v>
      </c>
      <c r="D8" s="7" t="s">
        <v>163</v>
      </c>
      <c r="E8" s="16" t="s">
        <v>174</v>
      </c>
      <c r="F8" s="8">
        <v>359.05</v>
      </c>
    </row>
    <row r="9" spans="1:6" x14ac:dyDescent="0.3">
      <c r="A9" s="6" t="s">
        <v>161</v>
      </c>
      <c r="B9" s="6" t="s">
        <v>175</v>
      </c>
      <c r="C9" s="7" t="s">
        <v>176</v>
      </c>
      <c r="D9" s="7" t="s">
        <v>177</v>
      </c>
      <c r="E9" s="16" t="s">
        <v>178</v>
      </c>
      <c r="F9" s="8">
        <v>6.85</v>
      </c>
    </row>
    <row r="10" spans="1:6" x14ac:dyDescent="0.3">
      <c r="A10" s="6" t="s">
        <v>161</v>
      </c>
      <c r="B10" s="6" t="s">
        <v>176</v>
      </c>
      <c r="C10" s="6" t="s">
        <v>61</v>
      </c>
      <c r="D10" s="7" t="s">
        <v>175</v>
      </c>
      <c r="E10" s="16" t="s">
        <v>179</v>
      </c>
      <c r="F10" s="8">
        <v>9.5299999999999994</v>
      </c>
    </row>
    <row r="11" spans="1:6" x14ac:dyDescent="0.3">
      <c r="A11" s="6" t="s">
        <v>161</v>
      </c>
      <c r="B11" s="6" t="s">
        <v>180</v>
      </c>
      <c r="C11" s="7" t="s">
        <v>168</v>
      </c>
      <c r="D11" s="7" t="s">
        <v>181</v>
      </c>
      <c r="E11" s="16" t="s">
        <v>182</v>
      </c>
      <c r="F11" s="8">
        <v>0.23</v>
      </c>
    </row>
    <row r="12" spans="1:6" x14ac:dyDescent="0.3">
      <c r="A12" s="6" t="s">
        <v>161</v>
      </c>
      <c r="B12" s="6" t="s">
        <v>181</v>
      </c>
      <c r="C12" s="4" t="s">
        <v>61</v>
      </c>
      <c r="D12" s="7" t="s">
        <v>183</v>
      </c>
      <c r="E12" s="16" t="s">
        <v>184</v>
      </c>
      <c r="F12" s="8">
        <v>10.41</v>
      </c>
    </row>
    <row r="13" spans="1:6" x14ac:dyDescent="0.3">
      <c r="A13" s="6" t="s">
        <v>161</v>
      </c>
      <c r="B13" s="6" t="s">
        <v>185</v>
      </c>
      <c r="C13" s="4" t="s">
        <v>61</v>
      </c>
      <c r="D13" s="7" t="s">
        <v>186</v>
      </c>
      <c r="E13" s="16" t="s">
        <v>187</v>
      </c>
      <c r="F13" s="8">
        <v>4.2699999999999996</v>
      </c>
    </row>
    <row r="14" spans="1:6" x14ac:dyDescent="0.3">
      <c r="A14" s="6" t="s">
        <v>161</v>
      </c>
      <c r="B14" s="6" t="s">
        <v>188</v>
      </c>
      <c r="C14" s="4" t="s">
        <v>61</v>
      </c>
      <c r="D14" s="7" t="s">
        <v>189</v>
      </c>
      <c r="E14" s="16" t="s">
        <v>190</v>
      </c>
      <c r="F14" s="8">
        <v>2.2799999999999998</v>
      </c>
    </row>
    <row r="15" spans="1:6" x14ac:dyDescent="0.3">
      <c r="A15" s="6" t="s">
        <v>161</v>
      </c>
      <c r="B15" s="6" t="s">
        <v>191</v>
      </c>
      <c r="C15" s="4" t="s">
        <v>61</v>
      </c>
      <c r="D15" s="7" t="s">
        <v>192</v>
      </c>
      <c r="E15" s="16" t="s">
        <v>193</v>
      </c>
      <c r="F15" s="8">
        <v>4.3499999999999996</v>
      </c>
    </row>
    <row r="16" spans="1:6" s="21" customFormat="1" x14ac:dyDescent="0.3">
      <c r="A16" s="29" t="s">
        <v>80</v>
      </c>
      <c r="B16" s="30"/>
      <c r="C16" s="30"/>
      <c r="D16" s="30"/>
      <c r="E16" s="31"/>
      <c r="F16" s="9">
        <f>SUM(F4:F15)</f>
        <v>1026.79</v>
      </c>
    </row>
    <row r="18" spans="1:7" x14ac:dyDescent="0.3">
      <c r="A18" s="28" t="s">
        <v>2912</v>
      </c>
      <c r="B18" s="28"/>
      <c r="C18" s="28"/>
      <c r="D18" s="28"/>
      <c r="E18" s="28"/>
      <c r="F18" s="28"/>
      <c r="G18" s="28"/>
    </row>
  </sheetData>
  <mergeCells count="4">
    <mergeCell ref="A1:F1"/>
    <mergeCell ref="A2:F2"/>
    <mergeCell ref="A16:E16"/>
    <mergeCell ref="A18:G18"/>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D6785-A727-48FA-9AA7-6915BD0A29FB}">
  <dimension ref="A1:G53"/>
  <sheetViews>
    <sheetView topLeftCell="A42" workbookViewId="0">
      <selection activeCell="A53" sqref="A53:G53"/>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2144</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2145</v>
      </c>
      <c r="B4" s="6" t="s">
        <v>2146</v>
      </c>
      <c r="C4" s="7" t="s">
        <v>488</v>
      </c>
      <c r="D4" s="16" t="s">
        <v>2147</v>
      </c>
      <c r="E4" s="16" t="s">
        <v>2148</v>
      </c>
      <c r="F4" s="8">
        <v>0.44</v>
      </c>
    </row>
    <row r="5" spans="1:6" x14ac:dyDescent="0.3">
      <c r="A5" s="6" t="s">
        <v>2145</v>
      </c>
      <c r="B5" s="6" t="s">
        <v>2149</v>
      </c>
      <c r="C5" s="7" t="s">
        <v>488</v>
      </c>
      <c r="D5" s="16" t="s">
        <v>1984</v>
      </c>
      <c r="E5" s="16" t="s">
        <v>2150</v>
      </c>
      <c r="F5" s="8">
        <v>10.69</v>
      </c>
    </row>
    <row r="6" spans="1:6" x14ac:dyDescent="0.3">
      <c r="A6" s="6" t="s">
        <v>2145</v>
      </c>
      <c r="B6" s="6" t="s">
        <v>1719</v>
      </c>
      <c r="C6" s="7" t="s">
        <v>1984</v>
      </c>
      <c r="D6" s="16" t="s">
        <v>1708</v>
      </c>
      <c r="E6" s="16" t="s">
        <v>2151</v>
      </c>
      <c r="F6" s="8">
        <v>32.99</v>
      </c>
    </row>
    <row r="7" spans="1:6" x14ac:dyDescent="0.3">
      <c r="A7" s="6" t="s">
        <v>2145</v>
      </c>
      <c r="B7" s="6" t="s">
        <v>2152</v>
      </c>
      <c r="C7" s="7" t="s">
        <v>488</v>
      </c>
      <c r="D7" s="16" t="s">
        <v>2153</v>
      </c>
      <c r="E7" s="16" t="s">
        <v>2154</v>
      </c>
      <c r="F7" s="8">
        <v>3.21</v>
      </c>
    </row>
    <row r="8" spans="1:6" x14ac:dyDescent="0.3">
      <c r="A8" s="6" t="s">
        <v>2145</v>
      </c>
      <c r="B8" s="6" t="s">
        <v>555</v>
      </c>
      <c r="C8" s="7" t="s">
        <v>2155</v>
      </c>
      <c r="D8" s="16" t="s">
        <v>591</v>
      </c>
      <c r="E8" s="16" t="s">
        <v>2156</v>
      </c>
      <c r="F8" s="8">
        <v>5.39</v>
      </c>
    </row>
    <row r="9" spans="1:6" x14ac:dyDescent="0.3">
      <c r="A9" s="6" t="s">
        <v>2145</v>
      </c>
      <c r="B9" s="6" t="s">
        <v>2157</v>
      </c>
      <c r="C9" s="7" t="s">
        <v>2158</v>
      </c>
      <c r="D9" s="16" t="s">
        <v>488</v>
      </c>
      <c r="E9" s="16" t="s">
        <v>2159</v>
      </c>
      <c r="F9" s="8">
        <v>0.57999999999999996</v>
      </c>
    </row>
    <row r="10" spans="1:6" x14ac:dyDescent="0.3">
      <c r="A10" s="6" t="s">
        <v>2145</v>
      </c>
      <c r="B10" s="6" t="s">
        <v>2160</v>
      </c>
      <c r="C10" s="7" t="s">
        <v>539</v>
      </c>
      <c r="D10" s="16" t="s">
        <v>2161</v>
      </c>
      <c r="E10" s="16" t="s">
        <v>2162</v>
      </c>
      <c r="F10" s="8">
        <v>31.38</v>
      </c>
    </row>
    <row r="11" spans="1:6" x14ac:dyDescent="0.3">
      <c r="A11" s="6" t="s">
        <v>2145</v>
      </c>
      <c r="B11" s="6" t="s">
        <v>1710</v>
      </c>
      <c r="C11" s="7" t="s">
        <v>539</v>
      </c>
      <c r="D11" s="16" t="s">
        <v>1708</v>
      </c>
      <c r="E11" s="16" t="s">
        <v>2163</v>
      </c>
      <c r="F11" s="8">
        <v>0.36</v>
      </c>
    </row>
    <row r="12" spans="1:6" x14ac:dyDescent="0.3">
      <c r="A12" s="6" t="s">
        <v>2145</v>
      </c>
      <c r="B12" s="6" t="s">
        <v>482</v>
      </c>
      <c r="C12" s="7" t="s">
        <v>1360</v>
      </c>
      <c r="D12" s="16" t="s">
        <v>2164</v>
      </c>
      <c r="E12" s="16" t="s">
        <v>2165</v>
      </c>
      <c r="F12" s="8">
        <v>23.28</v>
      </c>
    </row>
    <row r="13" spans="1:6" x14ac:dyDescent="0.3">
      <c r="A13" s="6" t="s">
        <v>2145</v>
      </c>
      <c r="B13" s="6" t="s">
        <v>482</v>
      </c>
      <c r="C13" s="7" t="s">
        <v>488</v>
      </c>
      <c r="D13" s="16" t="s">
        <v>2166</v>
      </c>
      <c r="E13" s="16" t="s">
        <v>2167</v>
      </c>
      <c r="F13" s="8">
        <v>57.34</v>
      </c>
    </row>
    <row r="14" spans="1:6" x14ac:dyDescent="0.3">
      <c r="A14" s="6" t="s">
        <v>2145</v>
      </c>
      <c r="B14" s="6" t="s">
        <v>488</v>
      </c>
      <c r="C14" s="7" t="s">
        <v>2168</v>
      </c>
      <c r="D14" s="16" t="s">
        <v>591</v>
      </c>
      <c r="E14" s="16" t="s">
        <v>2169</v>
      </c>
      <c r="F14" s="8">
        <v>11.04</v>
      </c>
    </row>
    <row r="15" spans="1:6" x14ac:dyDescent="0.3">
      <c r="A15" s="6" t="s">
        <v>2145</v>
      </c>
      <c r="B15" s="6" t="s">
        <v>488</v>
      </c>
      <c r="C15" s="7" t="s">
        <v>1984</v>
      </c>
      <c r="D15" s="16" t="s">
        <v>2170</v>
      </c>
      <c r="E15" s="16" t="s">
        <v>2171</v>
      </c>
      <c r="F15" s="8">
        <v>327.07</v>
      </c>
    </row>
    <row r="16" spans="1:6" x14ac:dyDescent="0.3">
      <c r="A16" s="6" t="s">
        <v>2145</v>
      </c>
      <c r="B16" s="6" t="s">
        <v>1713</v>
      </c>
      <c r="C16" s="7" t="s">
        <v>1358</v>
      </c>
      <c r="D16" s="16" t="s">
        <v>1708</v>
      </c>
      <c r="E16" s="16" t="s">
        <v>2172</v>
      </c>
      <c r="F16" s="8">
        <v>77.42</v>
      </c>
    </row>
    <row r="17" spans="1:6" x14ac:dyDescent="0.3">
      <c r="A17" s="6" t="s">
        <v>2145</v>
      </c>
      <c r="B17" s="6" t="s">
        <v>2173</v>
      </c>
      <c r="C17" s="7" t="s">
        <v>2174</v>
      </c>
      <c r="D17" s="16" t="s">
        <v>488</v>
      </c>
      <c r="E17" s="16" t="s">
        <v>2175</v>
      </c>
      <c r="F17" s="8">
        <v>11.12</v>
      </c>
    </row>
    <row r="18" spans="1:6" x14ac:dyDescent="0.3">
      <c r="A18" s="6" t="s">
        <v>2145</v>
      </c>
      <c r="B18" s="6" t="s">
        <v>272</v>
      </c>
      <c r="C18" s="7" t="s">
        <v>1955</v>
      </c>
      <c r="D18" s="16" t="s">
        <v>1708</v>
      </c>
      <c r="E18" s="16" t="s">
        <v>2176</v>
      </c>
      <c r="F18" s="8">
        <v>311.10000000000002</v>
      </c>
    </row>
    <row r="19" spans="1:6" x14ac:dyDescent="0.3">
      <c r="A19" s="6" t="s">
        <v>2145</v>
      </c>
      <c r="B19" s="6" t="s">
        <v>1358</v>
      </c>
      <c r="C19" s="7" t="s">
        <v>1360</v>
      </c>
      <c r="D19" s="16" t="s">
        <v>1773</v>
      </c>
      <c r="E19" s="16" t="s">
        <v>2177</v>
      </c>
      <c r="F19" s="8">
        <v>232.55</v>
      </c>
    </row>
    <row r="20" spans="1:6" x14ac:dyDescent="0.3">
      <c r="A20" s="6" t="s">
        <v>2145</v>
      </c>
      <c r="B20" s="6" t="s">
        <v>1362</v>
      </c>
      <c r="C20" s="7" t="s">
        <v>1084</v>
      </c>
      <c r="D20" s="16" t="s">
        <v>1358</v>
      </c>
      <c r="E20" s="16" t="s">
        <v>2178</v>
      </c>
      <c r="F20" s="8">
        <v>29.05</v>
      </c>
    </row>
    <row r="21" spans="1:6" x14ac:dyDescent="0.3">
      <c r="A21" s="6" t="s">
        <v>2145</v>
      </c>
      <c r="B21" s="6" t="s">
        <v>535</v>
      </c>
      <c r="C21" s="7" t="s">
        <v>1358</v>
      </c>
      <c r="D21" s="16" t="s">
        <v>1773</v>
      </c>
      <c r="E21" s="16" t="s">
        <v>2179</v>
      </c>
      <c r="F21" s="8">
        <v>54.35</v>
      </c>
    </row>
    <row r="22" spans="1:6" x14ac:dyDescent="0.3">
      <c r="A22" s="6" t="s">
        <v>2145</v>
      </c>
      <c r="B22" s="6" t="s">
        <v>890</v>
      </c>
      <c r="C22" s="7" t="s">
        <v>1955</v>
      </c>
      <c r="D22" s="16" t="s">
        <v>1773</v>
      </c>
      <c r="E22" s="16" t="s">
        <v>2180</v>
      </c>
      <c r="F22" s="8">
        <v>46.31</v>
      </c>
    </row>
    <row r="23" spans="1:6" x14ac:dyDescent="0.3">
      <c r="A23" s="6" t="s">
        <v>2145</v>
      </c>
      <c r="B23" s="6" t="s">
        <v>539</v>
      </c>
      <c r="C23" s="7" t="s">
        <v>561</v>
      </c>
      <c r="D23" s="16" t="s">
        <v>2181</v>
      </c>
      <c r="E23" s="16" t="s">
        <v>2182</v>
      </c>
      <c r="F23" s="8">
        <v>40.19</v>
      </c>
    </row>
    <row r="24" spans="1:6" x14ac:dyDescent="0.3">
      <c r="A24" s="6" t="s">
        <v>2145</v>
      </c>
      <c r="B24" s="6" t="s">
        <v>2183</v>
      </c>
      <c r="C24" s="7" t="s">
        <v>2184</v>
      </c>
      <c r="D24" s="16" t="s">
        <v>1358</v>
      </c>
      <c r="E24" s="16" t="s">
        <v>2185</v>
      </c>
      <c r="F24" s="8">
        <v>1.81</v>
      </c>
    </row>
    <row r="25" spans="1:6" x14ac:dyDescent="0.3">
      <c r="A25" s="6" t="s">
        <v>2145</v>
      </c>
      <c r="B25" s="6" t="s">
        <v>830</v>
      </c>
      <c r="C25" s="7" t="s">
        <v>2186</v>
      </c>
      <c r="D25" s="16" t="s">
        <v>482</v>
      </c>
      <c r="E25" s="16" t="s">
        <v>2187</v>
      </c>
      <c r="F25" s="8">
        <v>10.92</v>
      </c>
    </row>
    <row r="26" spans="1:6" x14ac:dyDescent="0.3">
      <c r="A26" s="6" t="s">
        <v>2145</v>
      </c>
      <c r="B26" s="6" t="s">
        <v>2188</v>
      </c>
      <c r="C26" s="7" t="s">
        <v>1984</v>
      </c>
      <c r="D26" s="16" t="s">
        <v>2189</v>
      </c>
      <c r="E26" s="16" t="s">
        <v>2190</v>
      </c>
      <c r="F26" s="8">
        <v>1.32</v>
      </c>
    </row>
    <row r="27" spans="1:6" x14ac:dyDescent="0.3">
      <c r="A27" s="6" t="s">
        <v>2145</v>
      </c>
      <c r="B27" s="6" t="s">
        <v>591</v>
      </c>
      <c r="C27" s="7" t="s">
        <v>539</v>
      </c>
      <c r="D27" s="16" t="s">
        <v>1708</v>
      </c>
      <c r="E27" s="16" t="s">
        <v>2191</v>
      </c>
      <c r="F27" s="8">
        <v>6.21</v>
      </c>
    </row>
    <row r="28" spans="1:6" x14ac:dyDescent="0.3">
      <c r="A28" s="6" t="s">
        <v>2145</v>
      </c>
      <c r="B28" s="6" t="s">
        <v>2192</v>
      </c>
      <c r="C28" s="7" t="s">
        <v>2193</v>
      </c>
      <c r="D28" s="16" t="s">
        <v>1358</v>
      </c>
      <c r="E28" s="16" t="s">
        <v>2194</v>
      </c>
      <c r="F28" s="8">
        <v>1.77</v>
      </c>
    </row>
    <row r="29" spans="1:6" x14ac:dyDescent="0.3">
      <c r="A29" s="6" t="s">
        <v>2145</v>
      </c>
      <c r="B29" s="6" t="s">
        <v>2189</v>
      </c>
      <c r="C29" s="7" t="s">
        <v>2188</v>
      </c>
      <c r="D29" s="16" t="s">
        <v>1984</v>
      </c>
      <c r="E29" s="16" t="s">
        <v>2195</v>
      </c>
      <c r="F29" s="8">
        <v>3.51</v>
      </c>
    </row>
    <row r="30" spans="1:6" x14ac:dyDescent="0.3">
      <c r="A30" s="6" t="s">
        <v>2145</v>
      </c>
      <c r="B30" s="6" t="s">
        <v>1084</v>
      </c>
      <c r="C30" s="7" t="s">
        <v>1362</v>
      </c>
      <c r="D30" s="16" t="s">
        <v>2189</v>
      </c>
      <c r="E30" s="16" t="s">
        <v>2196</v>
      </c>
      <c r="F30" s="8">
        <v>25.12</v>
      </c>
    </row>
    <row r="31" spans="1:6" x14ac:dyDescent="0.3">
      <c r="A31" s="6" t="s">
        <v>2145</v>
      </c>
      <c r="B31" s="6" t="s">
        <v>2153</v>
      </c>
      <c r="C31" s="7" t="s">
        <v>2197</v>
      </c>
      <c r="D31" s="16" t="s">
        <v>2198</v>
      </c>
      <c r="E31" s="16" t="s">
        <v>2199</v>
      </c>
      <c r="F31" s="8">
        <v>0.72</v>
      </c>
    </row>
    <row r="32" spans="1:6" x14ac:dyDescent="0.3">
      <c r="A32" s="6" t="s">
        <v>2145</v>
      </c>
      <c r="B32" s="6" t="s">
        <v>2153</v>
      </c>
      <c r="C32" s="7" t="s">
        <v>2200</v>
      </c>
      <c r="D32" s="16" t="s">
        <v>539</v>
      </c>
      <c r="E32" s="16" t="s">
        <v>2201</v>
      </c>
      <c r="F32" s="8">
        <v>0.67</v>
      </c>
    </row>
    <row r="33" spans="1:6" x14ac:dyDescent="0.3">
      <c r="A33" s="6" t="s">
        <v>2145</v>
      </c>
      <c r="B33" s="6" t="s">
        <v>1984</v>
      </c>
      <c r="C33" s="7" t="s">
        <v>2202</v>
      </c>
      <c r="D33" s="16" t="s">
        <v>2188</v>
      </c>
      <c r="E33" s="16" t="s">
        <v>2203</v>
      </c>
      <c r="F33" s="8">
        <v>0.21</v>
      </c>
    </row>
    <row r="34" spans="1:6" x14ac:dyDescent="0.3">
      <c r="A34" s="6" t="s">
        <v>2145</v>
      </c>
      <c r="B34" s="6" t="s">
        <v>1984</v>
      </c>
      <c r="C34" s="7" t="s">
        <v>2189</v>
      </c>
      <c r="D34" s="16" t="s">
        <v>2149</v>
      </c>
      <c r="E34" s="16" t="s">
        <v>2204</v>
      </c>
      <c r="F34" s="8">
        <v>4.87</v>
      </c>
    </row>
    <row r="35" spans="1:6" ht="28.8" x14ac:dyDescent="0.3">
      <c r="A35" s="6" t="s">
        <v>2145</v>
      </c>
      <c r="B35" s="6" t="s">
        <v>2205</v>
      </c>
      <c r="C35" s="7" t="s">
        <v>1984</v>
      </c>
      <c r="D35" s="16" t="s">
        <v>2206</v>
      </c>
      <c r="E35" s="16" t="s">
        <v>2207</v>
      </c>
      <c r="F35" s="8">
        <v>1.38</v>
      </c>
    </row>
    <row r="36" spans="1:6" ht="43.2" x14ac:dyDescent="0.3">
      <c r="A36" s="6" t="s">
        <v>2145</v>
      </c>
      <c r="B36" s="6" t="s">
        <v>2208</v>
      </c>
      <c r="C36" s="7" t="s">
        <v>2192</v>
      </c>
      <c r="D36" s="16" t="s">
        <v>2209</v>
      </c>
      <c r="E36" s="16" t="s">
        <v>2210</v>
      </c>
      <c r="F36" s="8">
        <v>2.9</v>
      </c>
    </row>
    <row r="37" spans="1:6" ht="28.8" x14ac:dyDescent="0.3">
      <c r="A37" s="6" t="s">
        <v>2145</v>
      </c>
      <c r="B37" s="6" t="s">
        <v>2211</v>
      </c>
      <c r="C37" s="7" t="s">
        <v>2153</v>
      </c>
      <c r="D37" s="16" t="s">
        <v>2212</v>
      </c>
      <c r="E37" s="16" t="s">
        <v>2213</v>
      </c>
      <c r="F37" s="8">
        <v>1.9</v>
      </c>
    </row>
    <row r="38" spans="1:6" ht="28.8" x14ac:dyDescent="0.3">
      <c r="A38" s="6" t="s">
        <v>2145</v>
      </c>
      <c r="B38" s="6" t="s">
        <v>2214</v>
      </c>
      <c r="C38" s="7" t="s">
        <v>539</v>
      </c>
      <c r="D38" s="16" t="s">
        <v>2215</v>
      </c>
      <c r="E38" s="16" t="s">
        <v>2216</v>
      </c>
      <c r="F38" s="8">
        <v>1.55</v>
      </c>
    </row>
    <row r="39" spans="1:6" x14ac:dyDescent="0.3">
      <c r="A39" s="6" t="s">
        <v>2145</v>
      </c>
      <c r="B39" s="6" t="s">
        <v>2217</v>
      </c>
      <c r="C39" s="7" t="s">
        <v>591</v>
      </c>
      <c r="D39" s="16" t="s">
        <v>2218</v>
      </c>
      <c r="E39" s="16" t="s">
        <v>2219</v>
      </c>
      <c r="F39" s="8">
        <v>1.34</v>
      </c>
    </row>
    <row r="40" spans="1:6" ht="28.8" x14ac:dyDescent="0.3">
      <c r="A40" s="6" t="s">
        <v>2145</v>
      </c>
      <c r="B40" s="6" t="s">
        <v>2220</v>
      </c>
      <c r="C40" s="7" t="s">
        <v>2173</v>
      </c>
      <c r="D40" s="16" t="s">
        <v>2221</v>
      </c>
      <c r="E40" s="16" t="s">
        <v>2222</v>
      </c>
      <c r="F40" s="8">
        <v>3.52</v>
      </c>
    </row>
    <row r="41" spans="1:6" ht="28.8" x14ac:dyDescent="0.3">
      <c r="A41" s="6" t="s">
        <v>2145</v>
      </c>
      <c r="B41" s="6" t="s">
        <v>2223</v>
      </c>
      <c r="C41" s="7" t="s">
        <v>488</v>
      </c>
      <c r="D41" s="16" t="s">
        <v>2224</v>
      </c>
      <c r="E41" s="16" t="s">
        <v>2225</v>
      </c>
      <c r="F41" s="8">
        <v>0.7</v>
      </c>
    </row>
    <row r="42" spans="1:6" ht="28.8" x14ac:dyDescent="0.3">
      <c r="A42" s="6" t="s">
        <v>2145</v>
      </c>
      <c r="B42" s="6" t="s">
        <v>2226</v>
      </c>
      <c r="C42" s="7" t="s">
        <v>2227</v>
      </c>
      <c r="D42" s="16" t="s">
        <v>2228</v>
      </c>
      <c r="E42" s="16" t="s">
        <v>2229</v>
      </c>
      <c r="F42" s="8">
        <v>0.96</v>
      </c>
    </row>
    <row r="43" spans="1:6" ht="86.4" x14ac:dyDescent="0.3">
      <c r="A43" s="6" t="s">
        <v>2145</v>
      </c>
      <c r="B43" s="6" t="s">
        <v>2230</v>
      </c>
      <c r="C43" s="7" t="s">
        <v>539</v>
      </c>
      <c r="D43" s="16" t="s">
        <v>2231</v>
      </c>
      <c r="E43" s="16" t="s">
        <v>2232</v>
      </c>
      <c r="F43" s="8">
        <v>6.78</v>
      </c>
    </row>
    <row r="44" spans="1:6" ht="28.8" x14ac:dyDescent="0.3">
      <c r="A44" s="6" t="s">
        <v>2145</v>
      </c>
      <c r="B44" s="6" t="s">
        <v>2233</v>
      </c>
      <c r="C44" s="7" t="s">
        <v>539</v>
      </c>
      <c r="D44" s="16" t="s">
        <v>2234</v>
      </c>
      <c r="E44" s="16" t="s">
        <v>2235</v>
      </c>
      <c r="F44" s="8">
        <v>2.09</v>
      </c>
    </row>
    <row r="45" spans="1:6" x14ac:dyDescent="0.3">
      <c r="A45" s="6" t="s">
        <v>2145</v>
      </c>
      <c r="B45" s="6" t="s">
        <v>2236</v>
      </c>
      <c r="C45" s="7" t="s">
        <v>2153</v>
      </c>
      <c r="D45" s="16" t="s">
        <v>2237</v>
      </c>
      <c r="E45" s="16" t="s">
        <v>2238</v>
      </c>
      <c r="F45" s="8">
        <v>0.15</v>
      </c>
    </row>
    <row r="46" spans="1:6" x14ac:dyDescent="0.3">
      <c r="A46" s="6" t="s">
        <v>2145</v>
      </c>
      <c r="B46" s="6" t="s">
        <v>2239</v>
      </c>
      <c r="C46" s="7" t="s">
        <v>591</v>
      </c>
      <c r="D46" s="16" t="s">
        <v>2240</v>
      </c>
      <c r="E46" s="16" t="s">
        <v>2241</v>
      </c>
      <c r="F46" s="8">
        <v>1.81</v>
      </c>
    </row>
    <row r="47" spans="1:6" ht="28.8" x14ac:dyDescent="0.3">
      <c r="A47" s="6" t="s">
        <v>2145</v>
      </c>
      <c r="B47" s="6" t="s">
        <v>2242</v>
      </c>
      <c r="C47" s="7" t="s">
        <v>81</v>
      </c>
      <c r="D47" s="16" t="s">
        <v>2243</v>
      </c>
      <c r="E47" s="16" t="s">
        <v>2244</v>
      </c>
      <c r="F47" s="8">
        <v>2.39</v>
      </c>
    </row>
    <row r="48" spans="1:6" ht="28.8" x14ac:dyDescent="0.3">
      <c r="A48" s="6" t="s">
        <v>2145</v>
      </c>
      <c r="B48" s="6" t="s">
        <v>2245</v>
      </c>
      <c r="C48" s="7" t="s">
        <v>2157</v>
      </c>
      <c r="D48" s="16" t="s">
        <v>2246</v>
      </c>
      <c r="E48" s="16" t="s">
        <v>2247</v>
      </c>
      <c r="F48" s="8">
        <v>4.1399999999999997</v>
      </c>
    </row>
    <row r="49" spans="1:7" ht="43.2" x14ac:dyDescent="0.3">
      <c r="A49" s="6" t="s">
        <v>2145</v>
      </c>
      <c r="B49" s="6" t="s">
        <v>2248</v>
      </c>
      <c r="C49" s="7" t="s">
        <v>830</v>
      </c>
      <c r="D49" s="16" t="s">
        <v>2249</v>
      </c>
      <c r="E49" s="16" t="s">
        <v>2250</v>
      </c>
      <c r="F49" s="8">
        <v>6.23</v>
      </c>
    </row>
    <row r="50" spans="1:7" ht="57.6" x14ac:dyDescent="0.3">
      <c r="A50" s="6" t="s">
        <v>2145</v>
      </c>
      <c r="B50" s="6" t="s">
        <v>2251</v>
      </c>
      <c r="C50" s="7" t="s">
        <v>482</v>
      </c>
      <c r="D50" s="16" t="s">
        <v>2252</v>
      </c>
      <c r="E50" s="16" t="s">
        <v>2253</v>
      </c>
      <c r="F50" s="8">
        <v>7.3</v>
      </c>
    </row>
    <row r="51" spans="1:7" s="21" customFormat="1" x14ac:dyDescent="0.3">
      <c r="A51" s="29" t="s">
        <v>80</v>
      </c>
      <c r="B51" s="30"/>
      <c r="C51" s="30"/>
      <c r="D51" s="30"/>
      <c r="E51" s="31"/>
      <c r="F51" s="9">
        <f>SUM(F4:F50)</f>
        <v>1408.13</v>
      </c>
    </row>
    <row r="53" spans="1:7" x14ac:dyDescent="0.3">
      <c r="A53" s="28" t="s">
        <v>2912</v>
      </c>
      <c r="B53" s="28"/>
      <c r="C53" s="28"/>
      <c r="D53" s="28"/>
      <c r="E53" s="28"/>
      <c r="F53" s="28"/>
      <c r="G53" s="28"/>
    </row>
  </sheetData>
  <mergeCells count="4">
    <mergeCell ref="A1:F1"/>
    <mergeCell ref="A2:F2"/>
    <mergeCell ref="A51:E51"/>
    <mergeCell ref="A53:G53"/>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AAE88-7337-4874-A46F-E4050AE98EFD}">
  <dimension ref="A1:G31"/>
  <sheetViews>
    <sheetView topLeftCell="A21" workbookViewId="0">
      <selection activeCell="A31" sqref="A31:G31"/>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2255</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2256</v>
      </c>
      <c r="B4" s="6" t="s">
        <v>2257</v>
      </c>
      <c r="C4" s="7" t="s">
        <v>107</v>
      </c>
      <c r="D4" s="7" t="s">
        <v>1470</v>
      </c>
      <c r="E4" s="16" t="s">
        <v>2258</v>
      </c>
      <c r="F4" s="8">
        <v>0.41</v>
      </c>
    </row>
    <row r="5" spans="1:6" x14ac:dyDescent="0.3">
      <c r="A5" s="6" t="s">
        <v>2256</v>
      </c>
      <c r="B5" s="6" t="s">
        <v>2259</v>
      </c>
      <c r="C5" s="7" t="s">
        <v>2260</v>
      </c>
      <c r="D5" s="7" t="s">
        <v>1054</v>
      </c>
      <c r="E5" s="16" t="s">
        <v>2261</v>
      </c>
      <c r="F5" s="8">
        <v>72.900000000000006</v>
      </c>
    </row>
    <row r="6" spans="1:6" x14ac:dyDescent="0.3">
      <c r="A6" s="6" t="s">
        <v>2256</v>
      </c>
      <c r="B6" s="6" t="s">
        <v>2260</v>
      </c>
      <c r="C6" s="7" t="s">
        <v>2259</v>
      </c>
      <c r="D6" s="7" t="s">
        <v>2259</v>
      </c>
      <c r="E6" s="16" t="s">
        <v>2262</v>
      </c>
      <c r="F6" s="8">
        <v>138.4</v>
      </c>
    </row>
    <row r="7" spans="1:6" x14ac:dyDescent="0.3">
      <c r="A7" s="6" t="s">
        <v>2256</v>
      </c>
      <c r="B7" s="6" t="s">
        <v>2263</v>
      </c>
      <c r="C7" s="7" t="s">
        <v>2264</v>
      </c>
      <c r="D7" s="7" t="s">
        <v>2259</v>
      </c>
      <c r="E7" s="16" t="s">
        <v>2265</v>
      </c>
      <c r="F7" s="8">
        <v>32.869999999999997</v>
      </c>
    </row>
    <row r="8" spans="1:6" x14ac:dyDescent="0.3">
      <c r="A8" s="6" t="s">
        <v>2256</v>
      </c>
      <c r="B8" s="6" t="s">
        <v>107</v>
      </c>
      <c r="C8" s="7" t="s">
        <v>2259</v>
      </c>
      <c r="D8" s="7" t="s">
        <v>2257</v>
      </c>
      <c r="E8" s="16" t="s">
        <v>2266</v>
      </c>
      <c r="F8" s="8">
        <v>6.26</v>
      </c>
    </row>
    <row r="9" spans="1:6" x14ac:dyDescent="0.3">
      <c r="A9" s="6" t="s">
        <v>2256</v>
      </c>
      <c r="B9" s="6" t="s">
        <v>107</v>
      </c>
      <c r="C9" s="7" t="s">
        <v>2267</v>
      </c>
      <c r="D9" s="7" t="s">
        <v>2257</v>
      </c>
      <c r="E9" s="16" t="s">
        <v>2268</v>
      </c>
      <c r="F9" s="8">
        <v>11.23</v>
      </c>
    </row>
    <row r="10" spans="1:6" x14ac:dyDescent="0.3">
      <c r="A10" s="6" t="s">
        <v>2256</v>
      </c>
      <c r="B10" s="6" t="s">
        <v>1514</v>
      </c>
      <c r="C10" s="7" t="s">
        <v>2259</v>
      </c>
      <c r="D10" s="7" t="s">
        <v>2269</v>
      </c>
      <c r="E10" s="16" t="s">
        <v>2270</v>
      </c>
      <c r="F10" s="8">
        <v>17.73</v>
      </c>
    </row>
    <row r="11" spans="1:6" x14ac:dyDescent="0.3">
      <c r="A11" s="6" t="s">
        <v>2256</v>
      </c>
      <c r="B11" s="6" t="s">
        <v>1514</v>
      </c>
      <c r="C11" s="7" t="s">
        <v>2269</v>
      </c>
      <c r="D11" s="7" t="s">
        <v>2260</v>
      </c>
      <c r="E11" s="16" t="s">
        <v>2271</v>
      </c>
      <c r="F11" s="8">
        <v>18.47</v>
      </c>
    </row>
    <row r="12" spans="1:6" x14ac:dyDescent="0.3">
      <c r="A12" s="6" t="s">
        <v>2256</v>
      </c>
      <c r="B12" s="6" t="s">
        <v>2272</v>
      </c>
      <c r="C12" s="7" t="s">
        <v>113</v>
      </c>
      <c r="D12" s="7" t="s">
        <v>2260</v>
      </c>
      <c r="E12" s="16" t="s">
        <v>2273</v>
      </c>
      <c r="F12" s="8">
        <v>0.51</v>
      </c>
    </row>
    <row r="13" spans="1:6" x14ac:dyDescent="0.3">
      <c r="A13" s="6" t="s">
        <v>2256</v>
      </c>
      <c r="B13" s="6" t="s">
        <v>2274</v>
      </c>
      <c r="C13" s="7" t="s">
        <v>2259</v>
      </c>
      <c r="D13" s="7" t="s">
        <v>2275</v>
      </c>
      <c r="E13" s="16" t="s">
        <v>2276</v>
      </c>
      <c r="F13" s="8">
        <v>4.55</v>
      </c>
    </row>
    <row r="14" spans="1:6" x14ac:dyDescent="0.3">
      <c r="A14" s="6" t="s">
        <v>2256</v>
      </c>
      <c r="B14" s="6" t="s">
        <v>2275</v>
      </c>
      <c r="C14" s="7" t="s">
        <v>2277</v>
      </c>
      <c r="D14" s="7" t="s">
        <v>2274</v>
      </c>
      <c r="E14" s="16" t="s">
        <v>2278</v>
      </c>
      <c r="F14" s="8">
        <v>2</v>
      </c>
    </row>
    <row r="15" spans="1:6" x14ac:dyDescent="0.3">
      <c r="A15" s="6" t="s">
        <v>2256</v>
      </c>
      <c r="B15" s="6" t="s">
        <v>113</v>
      </c>
      <c r="C15" s="7" t="s">
        <v>2272</v>
      </c>
      <c r="D15" s="7" t="s">
        <v>107</v>
      </c>
      <c r="E15" s="16" t="s">
        <v>2279</v>
      </c>
      <c r="F15" s="8">
        <v>13.21</v>
      </c>
    </row>
    <row r="16" spans="1:6" x14ac:dyDescent="0.3">
      <c r="A16" s="6" t="s">
        <v>2256</v>
      </c>
      <c r="B16" s="6" t="s">
        <v>1470</v>
      </c>
      <c r="C16" s="7" t="s">
        <v>2257</v>
      </c>
      <c r="D16" s="7" t="s">
        <v>113</v>
      </c>
      <c r="E16" s="16" t="s">
        <v>2280</v>
      </c>
      <c r="F16" s="8">
        <v>5.63</v>
      </c>
    </row>
    <row r="17" spans="1:7" x14ac:dyDescent="0.3">
      <c r="A17" s="6" t="s">
        <v>2256</v>
      </c>
      <c r="B17" s="6" t="s">
        <v>721</v>
      </c>
      <c r="C17" s="7" t="s">
        <v>2259</v>
      </c>
      <c r="D17" s="7" t="s">
        <v>107</v>
      </c>
      <c r="E17" s="16" t="s">
        <v>2281</v>
      </c>
      <c r="F17" s="8">
        <v>0.63</v>
      </c>
    </row>
    <row r="18" spans="1:7" x14ac:dyDescent="0.3">
      <c r="A18" s="6" t="s">
        <v>2256</v>
      </c>
      <c r="B18" s="6" t="s">
        <v>1054</v>
      </c>
      <c r="C18" s="7" t="s">
        <v>2267</v>
      </c>
      <c r="D18" s="7" t="s">
        <v>2259</v>
      </c>
      <c r="E18" s="16" t="s">
        <v>2282</v>
      </c>
      <c r="F18" s="8">
        <v>1.39</v>
      </c>
    </row>
    <row r="19" spans="1:7" x14ac:dyDescent="0.3">
      <c r="A19" s="6" t="s">
        <v>2256</v>
      </c>
      <c r="B19" s="6" t="s">
        <v>783</v>
      </c>
      <c r="C19" s="7" t="s">
        <v>113</v>
      </c>
      <c r="D19" s="7" t="s">
        <v>2272</v>
      </c>
      <c r="E19" s="16" t="s">
        <v>2283</v>
      </c>
      <c r="F19" s="8">
        <v>1.1100000000000001</v>
      </c>
    </row>
    <row r="20" spans="1:7" x14ac:dyDescent="0.3">
      <c r="A20" s="6" t="s">
        <v>2256</v>
      </c>
      <c r="B20" s="6" t="s">
        <v>903</v>
      </c>
      <c r="C20" s="7" t="s">
        <v>107</v>
      </c>
      <c r="D20" s="7" t="s">
        <v>2263</v>
      </c>
      <c r="E20" s="16" t="s">
        <v>2284</v>
      </c>
      <c r="F20" s="8">
        <v>5.39</v>
      </c>
    </row>
    <row r="21" spans="1:7" x14ac:dyDescent="0.3">
      <c r="A21" s="6" t="s">
        <v>2256</v>
      </c>
      <c r="B21" s="6" t="s">
        <v>2264</v>
      </c>
      <c r="C21" s="7" t="s">
        <v>2259</v>
      </c>
      <c r="D21" s="7" t="s">
        <v>2285</v>
      </c>
      <c r="E21" s="16" t="s">
        <v>2286</v>
      </c>
      <c r="F21" s="8">
        <v>3.01</v>
      </c>
    </row>
    <row r="22" spans="1:7" x14ac:dyDescent="0.3">
      <c r="A22" s="6" t="s">
        <v>2256</v>
      </c>
      <c r="B22" s="6" t="s">
        <v>2264</v>
      </c>
      <c r="C22" s="7" t="s">
        <v>265</v>
      </c>
      <c r="D22" s="7" t="s">
        <v>2263</v>
      </c>
      <c r="E22" s="16" t="s">
        <v>2287</v>
      </c>
      <c r="F22" s="8">
        <v>20.92</v>
      </c>
    </row>
    <row r="23" spans="1:7" x14ac:dyDescent="0.3">
      <c r="A23" s="6" t="s">
        <v>2256</v>
      </c>
      <c r="B23" s="6" t="s">
        <v>1059</v>
      </c>
      <c r="C23" s="7" t="s">
        <v>2288</v>
      </c>
      <c r="D23" s="7" t="s">
        <v>2263</v>
      </c>
      <c r="E23" s="16" t="s">
        <v>2289</v>
      </c>
      <c r="F23" s="8">
        <v>5.43</v>
      </c>
    </row>
    <row r="24" spans="1:7" ht="57.6" x14ac:dyDescent="0.3">
      <c r="A24" s="6" t="s">
        <v>2256</v>
      </c>
      <c r="B24" s="6" t="s">
        <v>2290</v>
      </c>
      <c r="C24" s="7" t="s">
        <v>113</v>
      </c>
      <c r="D24" s="7" t="s">
        <v>2291</v>
      </c>
      <c r="E24" s="16" t="s">
        <v>2292</v>
      </c>
      <c r="F24" s="8">
        <v>8.83</v>
      </c>
    </row>
    <row r="25" spans="1:7" ht="28.8" x14ac:dyDescent="0.3">
      <c r="A25" s="6" t="s">
        <v>2256</v>
      </c>
      <c r="B25" s="6" t="s">
        <v>2293</v>
      </c>
      <c r="C25" s="7" t="s">
        <v>2294</v>
      </c>
      <c r="D25" s="7" t="s">
        <v>2295</v>
      </c>
      <c r="E25" s="16" t="s">
        <v>2296</v>
      </c>
      <c r="F25" s="8">
        <v>1.19</v>
      </c>
    </row>
    <row r="26" spans="1:7" ht="28.8" x14ac:dyDescent="0.3">
      <c r="A26" s="6" t="s">
        <v>2256</v>
      </c>
      <c r="B26" s="6" t="s">
        <v>2297</v>
      </c>
      <c r="C26" s="7" t="s">
        <v>2294</v>
      </c>
      <c r="D26" s="7" t="s">
        <v>2298</v>
      </c>
      <c r="E26" s="16" t="s">
        <v>2299</v>
      </c>
      <c r="F26" s="8">
        <v>1.27</v>
      </c>
    </row>
    <row r="27" spans="1:7" ht="57.6" x14ac:dyDescent="0.3">
      <c r="A27" s="6" t="s">
        <v>2256</v>
      </c>
      <c r="B27" s="6" t="s">
        <v>2300</v>
      </c>
      <c r="C27" s="7" t="s">
        <v>903</v>
      </c>
      <c r="D27" s="7" t="s">
        <v>2301</v>
      </c>
      <c r="E27" s="16" t="s">
        <v>2302</v>
      </c>
      <c r="F27" s="8">
        <v>4.57</v>
      </c>
    </row>
    <row r="28" spans="1:7" x14ac:dyDescent="0.3">
      <c r="A28" s="6" t="s">
        <v>2256</v>
      </c>
      <c r="B28" s="6" t="s">
        <v>2303</v>
      </c>
      <c r="C28" s="7" t="s">
        <v>107</v>
      </c>
      <c r="D28" s="7" t="s">
        <v>2304</v>
      </c>
      <c r="E28" s="16" t="s">
        <v>2305</v>
      </c>
      <c r="F28" s="8">
        <v>2.1</v>
      </c>
    </row>
    <row r="29" spans="1:7" s="21" customFormat="1" x14ac:dyDescent="0.3">
      <c r="A29" s="29" t="s">
        <v>80</v>
      </c>
      <c r="B29" s="30"/>
      <c r="C29" s="30"/>
      <c r="D29" s="30"/>
      <c r="E29" s="31"/>
      <c r="F29" s="9">
        <f>SUM(F4:F28)</f>
        <v>380.00999999999993</v>
      </c>
    </row>
    <row r="31" spans="1:7" x14ac:dyDescent="0.3">
      <c r="A31" s="28" t="s">
        <v>2912</v>
      </c>
      <c r="B31" s="28"/>
      <c r="C31" s="28"/>
      <c r="D31" s="28"/>
      <c r="E31" s="28"/>
      <c r="F31" s="28"/>
      <c r="G31" s="28"/>
    </row>
  </sheetData>
  <mergeCells count="4">
    <mergeCell ref="A1:F1"/>
    <mergeCell ref="A2:F2"/>
    <mergeCell ref="A29:E29"/>
    <mergeCell ref="A31:G31"/>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0C4F0-3D93-4910-AD11-B7C5B8A7F8C6}">
  <dimension ref="A1:G11"/>
  <sheetViews>
    <sheetView workbookViewId="0">
      <selection activeCell="A11" sqref="A11:G11"/>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2306</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2307</v>
      </c>
      <c r="B4" s="6" t="s">
        <v>691</v>
      </c>
      <c r="C4" s="7" t="s">
        <v>539</v>
      </c>
      <c r="D4" s="7" t="s">
        <v>2308</v>
      </c>
      <c r="E4" s="16" t="s">
        <v>2309</v>
      </c>
      <c r="F4" s="8">
        <v>1.57</v>
      </c>
    </row>
    <row r="5" spans="1:7" x14ac:dyDescent="0.3">
      <c r="A5" s="6" t="s">
        <v>2307</v>
      </c>
      <c r="B5" s="6" t="s">
        <v>539</v>
      </c>
      <c r="C5" s="7" t="s">
        <v>541</v>
      </c>
      <c r="D5" s="7" t="s">
        <v>1431</v>
      </c>
      <c r="E5" s="16" t="s">
        <v>2310</v>
      </c>
      <c r="F5" s="8">
        <v>43.34</v>
      </c>
    </row>
    <row r="6" spans="1:7" x14ac:dyDescent="0.3">
      <c r="A6" s="6" t="s">
        <v>2307</v>
      </c>
      <c r="B6" s="6" t="s">
        <v>326</v>
      </c>
      <c r="C6" s="7" t="s">
        <v>2311</v>
      </c>
      <c r="D6" s="7" t="s">
        <v>539</v>
      </c>
      <c r="E6" s="16" t="s">
        <v>2312</v>
      </c>
      <c r="F6" s="8">
        <v>2.96</v>
      </c>
    </row>
    <row r="7" spans="1:7" ht="28.8" x14ac:dyDescent="0.3">
      <c r="A7" s="6" t="s">
        <v>2307</v>
      </c>
      <c r="B7" s="6" t="s">
        <v>2313</v>
      </c>
      <c r="C7" s="7" t="s">
        <v>539</v>
      </c>
      <c r="D7" s="7" t="s">
        <v>2314</v>
      </c>
      <c r="E7" s="16" t="s">
        <v>2315</v>
      </c>
      <c r="F7" s="8">
        <v>1.4</v>
      </c>
    </row>
    <row r="8" spans="1:7" ht="28.8" x14ac:dyDescent="0.3">
      <c r="A8" s="6" t="s">
        <v>2307</v>
      </c>
      <c r="B8" s="6" t="s">
        <v>2316</v>
      </c>
      <c r="C8" s="7" t="s">
        <v>326</v>
      </c>
      <c r="D8" s="7" t="s">
        <v>2317</v>
      </c>
      <c r="E8" s="16" t="s">
        <v>2318</v>
      </c>
      <c r="F8" s="8">
        <v>2.91</v>
      </c>
    </row>
    <row r="9" spans="1:7" s="21" customFormat="1" x14ac:dyDescent="0.3">
      <c r="A9" s="29" t="s">
        <v>80</v>
      </c>
      <c r="B9" s="30"/>
      <c r="C9" s="30"/>
      <c r="D9" s="30"/>
      <c r="E9" s="31"/>
      <c r="F9" s="9">
        <f>SUM(F4:F8)</f>
        <v>52.180000000000007</v>
      </c>
    </row>
    <row r="11" spans="1:7" x14ac:dyDescent="0.3">
      <c r="A11" s="28" t="s">
        <v>2912</v>
      </c>
      <c r="B11" s="28"/>
      <c r="C11" s="28"/>
      <c r="D11" s="28"/>
      <c r="E11" s="28"/>
      <c r="F11" s="28"/>
      <c r="G11" s="28"/>
    </row>
  </sheetData>
  <mergeCells count="4">
    <mergeCell ref="A1:F1"/>
    <mergeCell ref="A2:F2"/>
    <mergeCell ref="A9:E9"/>
    <mergeCell ref="A11:G11"/>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66D5-433D-44B0-8BD0-033F0C54F605}">
  <dimension ref="A1:G22"/>
  <sheetViews>
    <sheetView workbookViewId="0">
      <selection activeCell="A22" sqref="A22:G22"/>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2319</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2320</v>
      </c>
      <c r="B4" s="6" t="s">
        <v>67</v>
      </c>
      <c r="C4" s="7" t="s">
        <v>699</v>
      </c>
      <c r="D4" s="7" t="s">
        <v>539</v>
      </c>
      <c r="E4" s="16" t="s">
        <v>2321</v>
      </c>
      <c r="F4" s="8">
        <v>141.38</v>
      </c>
    </row>
    <row r="5" spans="1:6" x14ac:dyDescent="0.3">
      <c r="A5" s="6" t="s">
        <v>2320</v>
      </c>
      <c r="B5" s="6" t="s">
        <v>1836</v>
      </c>
      <c r="C5" s="7" t="s">
        <v>2322</v>
      </c>
      <c r="D5" s="7" t="s">
        <v>1860</v>
      </c>
      <c r="E5" s="16" t="s">
        <v>2323</v>
      </c>
      <c r="F5" s="8">
        <v>124.1</v>
      </c>
    </row>
    <row r="6" spans="1:6" x14ac:dyDescent="0.3">
      <c r="A6" s="6" t="s">
        <v>2320</v>
      </c>
      <c r="B6" s="6" t="s">
        <v>1836</v>
      </c>
      <c r="C6" s="7" t="s">
        <v>73</v>
      </c>
      <c r="D6" s="7" t="s">
        <v>1837</v>
      </c>
      <c r="E6" s="16" t="s">
        <v>2324</v>
      </c>
      <c r="F6" s="8">
        <v>17.8</v>
      </c>
    </row>
    <row r="7" spans="1:6" ht="28.8" x14ac:dyDescent="0.3">
      <c r="A7" s="6" t="s">
        <v>2320</v>
      </c>
      <c r="B7" s="6" t="s">
        <v>2325</v>
      </c>
      <c r="C7" s="7" t="s">
        <v>2326</v>
      </c>
      <c r="D7" s="7" t="s">
        <v>2327</v>
      </c>
      <c r="E7" s="16" t="s">
        <v>2328</v>
      </c>
      <c r="F7" s="8">
        <v>3.72</v>
      </c>
    </row>
    <row r="8" spans="1:6" x14ac:dyDescent="0.3">
      <c r="A8" s="6" t="s">
        <v>2320</v>
      </c>
      <c r="B8" s="6" t="s">
        <v>2329</v>
      </c>
      <c r="C8" s="7" t="s">
        <v>2330</v>
      </c>
      <c r="D8" s="7" t="s">
        <v>1836</v>
      </c>
      <c r="E8" s="16" t="s">
        <v>2331</v>
      </c>
      <c r="F8" s="8">
        <v>10.48</v>
      </c>
    </row>
    <row r="9" spans="1:6" x14ac:dyDescent="0.3">
      <c r="A9" s="6" t="s">
        <v>2320</v>
      </c>
      <c r="B9" s="6" t="s">
        <v>73</v>
      </c>
      <c r="C9" s="7" t="s">
        <v>699</v>
      </c>
      <c r="D9" s="7" t="s">
        <v>1837</v>
      </c>
      <c r="E9" s="16" t="s">
        <v>2332</v>
      </c>
      <c r="F9" s="8">
        <v>106.75</v>
      </c>
    </row>
    <row r="10" spans="1:6" x14ac:dyDescent="0.3">
      <c r="A10" s="6" t="s">
        <v>2320</v>
      </c>
      <c r="B10" s="6" t="s">
        <v>539</v>
      </c>
      <c r="C10" s="7" t="s">
        <v>699</v>
      </c>
      <c r="D10" s="7" t="s">
        <v>1837</v>
      </c>
      <c r="E10" s="16" t="s">
        <v>2333</v>
      </c>
      <c r="F10" s="8">
        <v>198.73</v>
      </c>
    </row>
    <row r="11" spans="1:6" x14ac:dyDescent="0.3">
      <c r="A11" s="6" t="s">
        <v>2320</v>
      </c>
      <c r="B11" s="6" t="s">
        <v>2322</v>
      </c>
      <c r="C11" s="7" t="s">
        <v>73</v>
      </c>
      <c r="D11" s="7" t="s">
        <v>2334</v>
      </c>
      <c r="E11" s="16" t="s">
        <v>2335</v>
      </c>
      <c r="F11" s="8">
        <v>1.68</v>
      </c>
    </row>
    <row r="12" spans="1:6" ht="43.2" x14ac:dyDescent="0.3">
      <c r="A12" s="6" t="s">
        <v>2320</v>
      </c>
      <c r="B12" s="6" t="s">
        <v>2336</v>
      </c>
      <c r="C12" s="7" t="s">
        <v>1836</v>
      </c>
      <c r="D12" s="7" t="s">
        <v>2337</v>
      </c>
      <c r="E12" s="16" t="s">
        <v>2338</v>
      </c>
      <c r="F12" s="8">
        <v>2.8</v>
      </c>
    </row>
    <row r="13" spans="1:6" ht="28.8" x14ac:dyDescent="0.3">
      <c r="A13" s="6" t="s">
        <v>2320</v>
      </c>
      <c r="B13" s="6" t="s">
        <v>2339</v>
      </c>
      <c r="C13" s="7" t="s">
        <v>1836</v>
      </c>
      <c r="D13" s="7" t="s">
        <v>2340</v>
      </c>
      <c r="E13" s="16" t="s">
        <v>2341</v>
      </c>
      <c r="F13" s="8">
        <v>0.73</v>
      </c>
    </row>
    <row r="14" spans="1:6" ht="28.8" x14ac:dyDescent="0.3">
      <c r="A14" s="6" t="s">
        <v>2320</v>
      </c>
      <c r="B14" s="6" t="s">
        <v>2342</v>
      </c>
      <c r="C14" s="7" t="s">
        <v>1836</v>
      </c>
      <c r="D14" s="7" t="s">
        <v>2343</v>
      </c>
      <c r="E14" s="16" t="s">
        <v>2344</v>
      </c>
      <c r="F14" s="8">
        <v>2.92</v>
      </c>
    </row>
    <row r="15" spans="1:6" x14ac:dyDescent="0.3">
      <c r="A15" s="6" t="s">
        <v>2320</v>
      </c>
      <c r="B15" s="6" t="s">
        <v>2345</v>
      </c>
      <c r="C15" s="7" t="s">
        <v>2329</v>
      </c>
      <c r="D15" s="7" t="s">
        <v>2346</v>
      </c>
      <c r="E15" s="16" t="s">
        <v>2347</v>
      </c>
      <c r="F15" s="8">
        <v>0.74</v>
      </c>
    </row>
    <row r="16" spans="1:6" ht="28.8" x14ac:dyDescent="0.3">
      <c r="A16" s="6" t="s">
        <v>2320</v>
      </c>
      <c r="B16" s="6" t="s">
        <v>2348</v>
      </c>
      <c r="C16" s="7" t="s">
        <v>2349</v>
      </c>
      <c r="D16" s="7" t="s">
        <v>2348</v>
      </c>
      <c r="E16" s="16" t="s">
        <v>2350</v>
      </c>
      <c r="F16" s="8">
        <v>2.86</v>
      </c>
    </row>
    <row r="17" spans="1:7" ht="43.2" x14ac:dyDescent="0.3">
      <c r="A17" s="6" t="s">
        <v>2320</v>
      </c>
      <c r="B17" s="6" t="s">
        <v>2351</v>
      </c>
      <c r="C17" s="7" t="s">
        <v>2352</v>
      </c>
      <c r="D17" s="7" t="s">
        <v>2351</v>
      </c>
      <c r="E17" s="16" t="s">
        <v>2353</v>
      </c>
      <c r="F17" s="8">
        <v>4.71</v>
      </c>
    </row>
    <row r="18" spans="1:7" ht="28.8" x14ac:dyDescent="0.3">
      <c r="A18" s="6" t="s">
        <v>2320</v>
      </c>
      <c r="B18" s="6" t="s">
        <v>2354</v>
      </c>
      <c r="C18" s="7" t="s">
        <v>2355</v>
      </c>
      <c r="D18" s="7" t="s">
        <v>2354</v>
      </c>
      <c r="E18" s="16" t="s">
        <v>2356</v>
      </c>
      <c r="F18" s="8">
        <v>2.99</v>
      </c>
    </row>
    <row r="19" spans="1:7" ht="28.8" x14ac:dyDescent="0.3">
      <c r="A19" s="6" t="s">
        <v>2320</v>
      </c>
      <c r="B19" s="6" t="s">
        <v>2357</v>
      </c>
      <c r="C19" s="7" t="s">
        <v>2358</v>
      </c>
      <c r="D19" s="7" t="s">
        <v>2357</v>
      </c>
      <c r="E19" s="16" t="s">
        <v>2359</v>
      </c>
      <c r="F19" s="8">
        <v>1.08</v>
      </c>
    </row>
    <row r="20" spans="1:7" s="21" customFormat="1" x14ac:dyDescent="0.3">
      <c r="A20" s="29" t="s">
        <v>80</v>
      </c>
      <c r="B20" s="30"/>
      <c r="C20" s="30"/>
      <c r="D20" s="30"/>
      <c r="E20" s="31"/>
      <c r="F20" s="9">
        <f>SUM(F4:F19)</f>
        <v>623.47</v>
      </c>
    </row>
    <row r="22" spans="1:7" x14ac:dyDescent="0.3">
      <c r="A22" s="28" t="s">
        <v>2912</v>
      </c>
      <c r="B22" s="28"/>
      <c r="C22" s="28"/>
      <c r="D22" s="28"/>
      <c r="E22" s="28"/>
      <c r="F22" s="28"/>
      <c r="G22" s="28"/>
    </row>
  </sheetData>
  <mergeCells count="4">
    <mergeCell ref="A1:F1"/>
    <mergeCell ref="A2:F2"/>
    <mergeCell ref="A20:E20"/>
    <mergeCell ref="A22:G2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D87A-3909-4EAA-B6E5-9CF5F6AEFEF6}">
  <dimension ref="A1:G7"/>
  <sheetViews>
    <sheetView workbookViewId="0">
      <selection activeCell="A7" sqref="A7:G7"/>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2360</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2361</v>
      </c>
      <c r="B4" s="6" t="s">
        <v>890</v>
      </c>
      <c r="C4" s="7" t="s">
        <v>2362</v>
      </c>
      <c r="D4" s="7" t="s">
        <v>1589</v>
      </c>
      <c r="E4" s="7" t="s">
        <v>2363</v>
      </c>
      <c r="F4" s="8">
        <v>412.68</v>
      </c>
    </row>
    <row r="5" spans="1:7" s="21" customFormat="1" x14ac:dyDescent="0.3">
      <c r="A5" s="29" t="s">
        <v>80</v>
      </c>
      <c r="B5" s="30"/>
      <c r="C5" s="30"/>
      <c r="D5" s="30"/>
      <c r="E5" s="31"/>
      <c r="F5" s="9">
        <f>SUM(F4:F4)</f>
        <v>412.68</v>
      </c>
    </row>
    <row r="7" spans="1:7" x14ac:dyDescent="0.3">
      <c r="A7" s="28" t="s">
        <v>2912</v>
      </c>
      <c r="B7" s="28"/>
      <c r="C7" s="28"/>
      <c r="D7" s="28"/>
      <c r="E7" s="28"/>
      <c r="F7" s="28"/>
      <c r="G7" s="28"/>
    </row>
  </sheetData>
  <mergeCells count="4">
    <mergeCell ref="A1:F1"/>
    <mergeCell ref="A2:F2"/>
    <mergeCell ref="A5:E5"/>
    <mergeCell ref="A7:G7"/>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E09C-585F-448A-A9B8-1237B39ED74A}">
  <dimension ref="A1:G42"/>
  <sheetViews>
    <sheetView topLeftCell="A27" workbookViewId="0">
      <selection activeCell="A42" sqref="A42:G42"/>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2364</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2365</v>
      </c>
      <c r="B4" s="6" t="s">
        <v>2366</v>
      </c>
      <c r="C4" s="7" t="s">
        <v>701</v>
      </c>
      <c r="D4" s="16" t="s">
        <v>338</v>
      </c>
      <c r="E4" s="16" t="s">
        <v>2367</v>
      </c>
      <c r="F4" s="8">
        <v>1.7</v>
      </c>
    </row>
    <row r="5" spans="1:6" x14ac:dyDescent="0.3">
      <c r="A5" s="6" t="s">
        <v>2365</v>
      </c>
      <c r="B5" s="6" t="s">
        <v>701</v>
      </c>
      <c r="C5" s="7" t="s">
        <v>1175</v>
      </c>
      <c r="D5" s="16" t="s">
        <v>66</v>
      </c>
      <c r="E5" s="16" t="s">
        <v>2368</v>
      </c>
      <c r="F5" s="8">
        <v>44.77</v>
      </c>
    </row>
    <row r="6" spans="1:6" x14ac:dyDescent="0.3">
      <c r="A6" s="6" t="s">
        <v>2365</v>
      </c>
      <c r="B6" s="6" t="s">
        <v>701</v>
      </c>
      <c r="C6" s="7" t="s">
        <v>66</v>
      </c>
      <c r="D6" s="16" t="s">
        <v>702</v>
      </c>
      <c r="E6" s="16" t="s">
        <v>2369</v>
      </c>
      <c r="F6" s="8">
        <v>120.16</v>
      </c>
    </row>
    <row r="7" spans="1:6" x14ac:dyDescent="0.3">
      <c r="A7" s="6" t="s">
        <v>2365</v>
      </c>
      <c r="B7" s="6" t="s">
        <v>701</v>
      </c>
      <c r="C7" s="7" t="s">
        <v>703</v>
      </c>
      <c r="D7" s="16" t="s">
        <v>581</v>
      </c>
      <c r="E7" s="16" t="s">
        <v>2370</v>
      </c>
      <c r="F7" s="8">
        <v>14.72</v>
      </c>
    </row>
    <row r="8" spans="1:6" x14ac:dyDescent="0.3">
      <c r="A8" s="6" t="s">
        <v>2365</v>
      </c>
      <c r="B8" s="6" t="s">
        <v>1921</v>
      </c>
      <c r="C8" s="7" t="s">
        <v>169</v>
      </c>
      <c r="D8" s="16" t="s">
        <v>169</v>
      </c>
      <c r="E8" s="16" t="s">
        <v>1922</v>
      </c>
      <c r="F8" s="8">
        <v>19.3</v>
      </c>
    </row>
    <row r="9" spans="1:6" x14ac:dyDescent="0.3">
      <c r="A9" s="6" t="s">
        <v>2365</v>
      </c>
      <c r="B9" s="6" t="s">
        <v>169</v>
      </c>
      <c r="C9" s="7" t="s">
        <v>201</v>
      </c>
      <c r="D9" s="16" t="s">
        <v>1921</v>
      </c>
      <c r="E9" s="16" t="s">
        <v>2371</v>
      </c>
      <c r="F9" s="8">
        <v>14.33</v>
      </c>
    </row>
    <row r="10" spans="1:6" x14ac:dyDescent="0.3">
      <c r="A10" s="6" t="s">
        <v>2365</v>
      </c>
      <c r="B10" s="6" t="s">
        <v>169</v>
      </c>
      <c r="C10" s="7" t="s">
        <v>1921</v>
      </c>
      <c r="D10" s="16" t="s">
        <v>701</v>
      </c>
      <c r="E10" s="16" t="s">
        <v>2372</v>
      </c>
      <c r="F10" s="8">
        <v>200.4</v>
      </c>
    </row>
    <row r="11" spans="1:6" x14ac:dyDescent="0.3">
      <c r="A11" s="6" t="s">
        <v>2365</v>
      </c>
      <c r="B11" s="6" t="s">
        <v>169</v>
      </c>
      <c r="C11" s="7" t="s">
        <v>701</v>
      </c>
      <c r="D11" s="16" t="s">
        <v>2373</v>
      </c>
      <c r="E11" s="16" t="s">
        <v>2374</v>
      </c>
      <c r="F11" s="8">
        <v>239.1</v>
      </c>
    </row>
    <row r="12" spans="1:6" x14ac:dyDescent="0.3">
      <c r="A12" s="6" t="s">
        <v>2365</v>
      </c>
      <c r="B12" s="6" t="s">
        <v>203</v>
      </c>
      <c r="C12" s="7" t="s">
        <v>169</v>
      </c>
      <c r="D12" s="16" t="s">
        <v>1880</v>
      </c>
      <c r="E12" s="16" t="s">
        <v>2375</v>
      </c>
      <c r="F12" s="8">
        <v>1.51</v>
      </c>
    </row>
    <row r="13" spans="1:6" x14ac:dyDescent="0.3">
      <c r="A13" s="6" t="s">
        <v>2365</v>
      </c>
      <c r="B13" s="6" t="s">
        <v>208</v>
      </c>
      <c r="C13" s="7" t="s">
        <v>1615</v>
      </c>
      <c r="D13" s="16" t="s">
        <v>209</v>
      </c>
      <c r="E13" s="16" t="s">
        <v>2376</v>
      </c>
      <c r="F13" s="8">
        <v>12.3</v>
      </c>
    </row>
    <row r="14" spans="1:6" x14ac:dyDescent="0.3">
      <c r="A14" s="6" t="s">
        <v>2365</v>
      </c>
      <c r="B14" s="6" t="s">
        <v>2377</v>
      </c>
      <c r="C14" s="7" t="s">
        <v>581</v>
      </c>
      <c r="D14" s="16" t="s">
        <v>169</v>
      </c>
      <c r="E14" s="16" t="s">
        <v>2378</v>
      </c>
      <c r="F14" s="8">
        <v>7.05</v>
      </c>
    </row>
    <row r="15" spans="1:6" x14ac:dyDescent="0.3">
      <c r="A15" s="6" t="s">
        <v>2365</v>
      </c>
      <c r="B15" s="6" t="s">
        <v>66</v>
      </c>
      <c r="C15" s="7" t="s">
        <v>72</v>
      </c>
      <c r="D15" s="16" t="s">
        <v>169</v>
      </c>
      <c r="E15" s="16" t="s">
        <v>2379</v>
      </c>
      <c r="F15" s="8">
        <v>82.57</v>
      </c>
    </row>
    <row r="16" spans="1:6" x14ac:dyDescent="0.3">
      <c r="A16" s="6" t="s">
        <v>2365</v>
      </c>
      <c r="B16" s="6" t="s">
        <v>66</v>
      </c>
      <c r="C16" s="7" t="s">
        <v>169</v>
      </c>
      <c r="D16" s="16" t="s">
        <v>1188</v>
      </c>
      <c r="E16" s="16" t="s">
        <v>2380</v>
      </c>
      <c r="F16" s="8">
        <v>37.43</v>
      </c>
    </row>
    <row r="17" spans="1:6" x14ac:dyDescent="0.3">
      <c r="A17" s="6" t="s">
        <v>2365</v>
      </c>
      <c r="B17" s="6" t="s">
        <v>581</v>
      </c>
      <c r="C17" s="7" t="s">
        <v>703</v>
      </c>
      <c r="D17" s="16" t="s">
        <v>169</v>
      </c>
      <c r="E17" s="16" t="s">
        <v>2381</v>
      </c>
      <c r="F17" s="8">
        <v>84.73</v>
      </c>
    </row>
    <row r="18" spans="1:6" x14ac:dyDescent="0.3">
      <c r="A18" s="6" t="s">
        <v>2365</v>
      </c>
      <c r="B18" s="6" t="s">
        <v>581</v>
      </c>
      <c r="C18" s="7" t="s">
        <v>169</v>
      </c>
      <c r="D18" s="16" t="s">
        <v>1188</v>
      </c>
      <c r="E18" s="16" t="s">
        <v>2382</v>
      </c>
      <c r="F18" s="8">
        <v>57.46</v>
      </c>
    </row>
    <row r="19" spans="1:6" x14ac:dyDescent="0.3">
      <c r="A19" s="6" t="s">
        <v>2365</v>
      </c>
      <c r="B19" s="6" t="s">
        <v>1358</v>
      </c>
      <c r="C19" s="7" t="s">
        <v>169</v>
      </c>
      <c r="D19" s="16" t="s">
        <v>2383</v>
      </c>
      <c r="E19" s="16" t="s">
        <v>2384</v>
      </c>
      <c r="F19" s="8">
        <v>75.63</v>
      </c>
    </row>
    <row r="20" spans="1:6" x14ac:dyDescent="0.3">
      <c r="A20" s="6" t="s">
        <v>2365</v>
      </c>
      <c r="B20" s="6" t="s">
        <v>1546</v>
      </c>
      <c r="C20" s="7" t="s">
        <v>2385</v>
      </c>
      <c r="D20" s="16" t="s">
        <v>581</v>
      </c>
      <c r="E20" s="16" t="s">
        <v>2386</v>
      </c>
      <c r="F20" s="8">
        <v>3.1</v>
      </c>
    </row>
    <row r="21" spans="1:6" x14ac:dyDescent="0.3">
      <c r="A21" s="6" t="s">
        <v>2365</v>
      </c>
      <c r="B21" s="6" t="s">
        <v>2387</v>
      </c>
      <c r="C21" s="7" t="s">
        <v>66</v>
      </c>
      <c r="D21" s="16" t="s">
        <v>701</v>
      </c>
      <c r="E21" s="16" t="s">
        <v>2388</v>
      </c>
      <c r="F21" s="8">
        <v>7.45</v>
      </c>
    </row>
    <row r="22" spans="1:6" x14ac:dyDescent="0.3">
      <c r="A22" s="6" t="s">
        <v>2365</v>
      </c>
      <c r="B22" s="6" t="s">
        <v>338</v>
      </c>
      <c r="C22" s="7" t="s">
        <v>2389</v>
      </c>
      <c r="D22" s="16" t="s">
        <v>2390</v>
      </c>
      <c r="E22" s="16" t="s">
        <v>2391</v>
      </c>
      <c r="F22" s="8">
        <v>0.52</v>
      </c>
    </row>
    <row r="23" spans="1:6" x14ac:dyDescent="0.3">
      <c r="A23" s="6" t="s">
        <v>2365</v>
      </c>
      <c r="B23" s="6" t="s">
        <v>338</v>
      </c>
      <c r="C23" s="7" t="s">
        <v>2392</v>
      </c>
      <c r="D23" s="16" t="s">
        <v>2366</v>
      </c>
      <c r="E23" s="16" t="s">
        <v>2393</v>
      </c>
      <c r="F23" s="8">
        <v>0.1</v>
      </c>
    </row>
    <row r="24" spans="1:6" x14ac:dyDescent="0.3">
      <c r="A24" s="6" t="s">
        <v>2365</v>
      </c>
      <c r="B24" s="6" t="s">
        <v>610</v>
      </c>
      <c r="C24" s="7" t="s">
        <v>2394</v>
      </c>
      <c r="D24" s="16" t="s">
        <v>338</v>
      </c>
      <c r="E24" s="16" t="s">
        <v>2395</v>
      </c>
      <c r="F24" s="8">
        <v>0.5</v>
      </c>
    </row>
    <row r="25" spans="1:6" x14ac:dyDescent="0.3">
      <c r="A25" s="6" t="s">
        <v>2365</v>
      </c>
      <c r="B25" s="6" t="s">
        <v>2396</v>
      </c>
      <c r="C25" s="7" t="s">
        <v>2397</v>
      </c>
      <c r="D25" s="16" t="s">
        <v>2398</v>
      </c>
      <c r="E25" s="16" t="s">
        <v>2399</v>
      </c>
      <c r="F25" s="8">
        <v>8.93</v>
      </c>
    </row>
    <row r="26" spans="1:6" ht="28.8" x14ac:dyDescent="0.3">
      <c r="A26" s="6" t="s">
        <v>2365</v>
      </c>
      <c r="B26" s="6" t="s">
        <v>2400</v>
      </c>
      <c r="C26" s="7" t="s">
        <v>581</v>
      </c>
      <c r="D26" s="16" t="s">
        <v>2401</v>
      </c>
      <c r="E26" s="16" t="s">
        <v>2402</v>
      </c>
      <c r="F26" s="8">
        <v>1.34</v>
      </c>
    </row>
    <row r="27" spans="1:6" ht="72" x14ac:dyDescent="0.3">
      <c r="A27" s="6" t="s">
        <v>2365</v>
      </c>
      <c r="B27" s="6" t="s">
        <v>2403</v>
      </c>
      <c r="C27" s="7" t="s">
        <v>326</v>
      </c>
      <c r="D27" s="16" t="s">
        <v>2404</v>
      </c>
      <c r="E27" s="16" t="s">
        <v>2405</v>
      </c>
      <c r="F27" s="8">
        <v>2.08</v>
      </c>
    </row>
    <row r="28" spans="1:6" ht="43.2" x14ac:dyDescent="0.3">
      <c r="A28" s="6" t="s">
        <v>2365</v>
      </c>
      <c r="B28" s="6" t="s">
        <v>2406</v>
      </c>
      <c r="C28" s="7" t="s">
        <v>208</v>
      </c>
      <c r="D28" s="16" t="s">
        <v>2407</v>
      </c>
      <c r="E28" s="16" t="s">
        <v>2408</v>
      </c>
      <c r="F28" s="8">
        <v>4.6100000000000003</v>
      </c>
    </row>
    <row r="29" spans="1:6" ht="43.2" x14ac:dyDescent="0.3">
      <c r="A29" s="6" t="s">
        <v>2365</v>
      </c>
      <c r="B29" s="6" t="s">
        <v>2409</v>
      </c>
      <c r="C29" s="7" t="s">
        <v>1921</v>
      </c>
      <c r="D29" s="16" t="s">
        <v>2410</v>
      </c>
      <c r="E29" s="16" t="s">
        <v>2411</v>
      </c>
      <c r="F29" s="8">
        <v>4.4000000000000004</v>
      </c>
    </row>
    <row r="30" spans="1:6" ht="28.8" x14ac:dyDescent="0.3">
      <c r="A30" s="6" t="s">
        <v>2365</v>
      </c>
      <c r="B30" s="6" t="s">
        <v>2412</v>
      </c>
      <c r="C30" s="7" t="s">
        <v>169</v>
      </c>
      <c r="D30" s="16" t="s">
        <v>2413</v>
      </c>
      <c r="E30" s="16" t="s">
        <v>2414</v>
      </c>
      <c r="F30" s="8">
        <v>2.72</v>
      </c>
    </row>
    <row r="31" spans="1:6" ht="28.8" x14ac:dyDescent="0.3">
      <c r="A31" s="6" t="s">
        <v>2365</v>
      </c>
      <c r="B31" s="6" t="s">
        <v>2415</v>
      </c>
      <c r="C31" s="7" t="s">
        <v>326</v>
      </c>
      <c r="D31" s="16" t="s">
        <v>2416</v>
      </c>
      <c r="E31" s="16" t="s">
        <v>2417</v>
      </c>
      <c r="F31" s="8">
        <v>0.75</v>
      </c>
    </row>
    <row r="32" spans="1:6" ht="28.8" x14ac:dyDescent="0.3">
      <c r="A32" s="6" t="s">
        <v>2365</v>
      </c>
      <c r="B32" s="6" t="s">
        <v>2418</v>
      </c>
      <c r="C32" s="7" t="s">
        <v>208</v>
      </c>
      <c r="D32" s="16" t="s">
        <v>2419</v>
      </c>
      <c r="E32" s="16" t="s">
        <v>2420</v>
      </c>
      <c r="F32" s="8">
        <v>3.05</v>
      </c>
    </row>
    <row r="33" spans="1:7" x14ac:dyDescent="0.3">
      <c r="A33" s="6" t="s">
        <v>2365</v>
      </c>
      <c r="B33" s="6" t="s">
        <v>2421</v>
      </c>
      <c r="C33" s="7" t="s">
        <v>1546</v>
      </c>
      <c r="D33" s="16" t="s">
        <v>2422</v>
      </c>
      <c r="E33" s="16" t="s">
        <v>2423</v>
      </c>
      <c r="F33" s="8">
        <v>0.56999999999999995</v>
      </c>
    </row>
    <row r="34" spans="1:7" ht="28.8" x14ac:dyDescent="0.3">
      <c r="A34" s="6" t="s">
        <v>2365</v>
      </c>
      <c r="B34" s="6" t="s">
        <v>2424</v>
      </c>
      <c r="C34" s="7" t="s">
        <v>66</v>
      </c>
      <c r="D34" s="16" t="s">
        <v>2425</v>
      </c>
      <c r="E34" s="16" t="s">
        <v>2426</v>
      </c>
      <c r="F34" s="8">
        <v>1.99</v>
      </c>
    </row>
    <row r="35" spans="1:7" ht="28.8" x14ac:dyDescent="0.3">
      <c r="A35" s="6" t="s">
        <v>2365</v>
      </c>
      <c r="B35" s="6" t="s">
        <v>2427</v>
      </c>
      <c r="C35" s="7" t="s">
        <v>1546</v>
      </c>
      <c r="D35" s="16" t="s">
        <v>2428</v>
      </c>
      <c r="E35" s="16" t="s">
        <v>2429</v>
      </c>
      <c r="F35" s="8">
        <v>0.77</v>
      </c>
    </row>
    <row r="36" spans="1:7" ht="28.8" x14ac:dyDescent="0.3">
      <c r="A36" s="6" t="s">
        <v>2365</v>
      </c>
      <c r="B36" s="6" t="s">
        <v>2441</v>
      </c>
      <c r="C36" s="7" t="s">
        <v>2394</v>
      </c>
      <c r="D36" s="16" t="s">
        <v>2430</v>
      </c>
      <c r="E36" s="16" t="s">
        <v>2431</v>
      </c>
      <c r="F36" s="8">
        <v>2.36</v>
      </c>
    </row>
    <row r="37" spans="1:7" ht="28.8" x14ac:dyDescent="0.3">
      <c r="A37" s="6" t="s">
        <v>2365</v>
      </c>
      <c r="B37" s="6" t="s">
        <v>2432</v>
      </c>
      <c r="C37" s="7" t="s">
        <v>994</v>
      </c>
      <c r="D37" s="16" t="s">
        <v>2433</v>
      </c>
      <c r="E37" s="16" t="s">
        <v>2434</v>
      </c>
      <c r="F37" s="8">
        <v>0.67</v>
      </c>
    </row>
    <row r="38" spans="1:7" ht="28.8" x14ac:dyDescent="0.3">
      <c r="A38" s="6" t="s">
        <v>2365</v>
      </c>
      <c r="B38" s="6" t="s">
        <v>2435</v>
      </c>
      <c r="C38" s="7" t="s">
        <v>338</v>
      </c>
      <c r="D38" s="16" t="s">
        <v>2436</v>
      </c>
      <c r="E38" s="16" t="s">
        <v>2437</v>
      </c>
      <c r="F38" s="8">
        <v>0.2</v>
      </c>
    </row>
    <row r="39" spans="1:7" ht="28.8" x14ac:dyDescent="0.3">
      <c r="A39" s="6" t="s">
        <v>2365</v>
      </c>
      <c r="B39" s="6" t="s">
        <v>2438</v>
      </c>
      <c r="C39" s="7" t="s">
        <v>338</v>
      </c>
      <c r="D39" s="16" t="s">
        <v>2439</v>
      </c>
      <c r="E39" s="16" t="s">
        <v>2440</v>
      </c>
      <c r="F39" s="8">
        <v>0.32</v>
      </c>
    </row>
    <row r="40" spans="1:7" s="21" customFormat="1" x14ac:dyDescent="0.3">
      <c r="A40" s="29" t="s">
        <v>80</v>
      </c>
      <c r="B40" s="30"/>
      <c r="C40" s="30"/>
      <c r="D40" s="30"/>
      <c r="E40" s="31"/>
      <c r="F40" s="9">
        <f>SUM(F4:F39)</f>
        <v>1059.5899999999997</v>
      </c>
    </row>
    <row r="42" spans="1:7" x14ac:dyDescent="0.3">
      <c r="A42" s="28" t="s">
        <v>2912</v>
      </c>
      <c r="B42" s="28"/>
      <c r="C42" s="28"/>
      <c r="D42" s="28"/>
      <c r="E42" s="28"/>
      <c r="F42" s="28"/>
      <c r="G42" s="28"/>
    </row>
  </sheetData>
  <mergeCells count="4">
    <mergeCell ref="A1:F1"/>
    <mergeCell ref="A2:F2"/>
    <mergeCell ref="A40:E40"/>
    <mergeCell ref="A42:G4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03F3F-13F4-415E-9519-637E1812FAF3}">
  <dimension ref="A1:G107"/>
  <sheetViews>
    <sheetView topLeftCell="A94" workbookViewId="0">
      <selection activeCell="A107" sqref="A107:G107"/>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2442</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2443</v>
      </c>
      <c r="B4" s="6" t="s">
        <v>2444</v>
      </c>
      <c r="C4" s="7" t="s">
        <v>2445</v>
      </c>
      <c r="D4" s="16" t="s">
        <v>61</v>
      </c>
      <c r="E4" s="16" t="s">
        <v>2446</v>
      </c>
      <c r="F4" s="8">
        <v>1.17</v>
      </c>
    </row>
    <row r="5" spans="1:6" x14ac:dyDescent="0.3">
      <c r="A5" s="6" t="s">
        <v>2443</v>
      </c>
      <c r="B5" s="6" t="s">
        <v>2447</v>
      </c>
      <c r="C5" s="7" t="s">
        <v>2448</v>
      </c>
      <c r="D5" s="16" t="s">
        <v>2449</v>
      </c>
      <c r="E5" s="16" t="s">
        <v>2450</v>
      </c>
      <c r="F5" s="8">
        <v>0.37</v>
      </c>
    </row>
    <row r="6" spans="1:6" x14ac:dyDescent="0.3">
      <c r="A6" s="6" t="s">
        <v>2443</v>
      </c>
      <c r="B6" s="6" t="s">
        <v>2451</v>
      </c>
      <c r="C6" s="7" t="s">
        <v>2452</v>
      </c>
      <c r="D6" s="16" t="s">
        <v>61</v>
      </c>
      <c r="E6" s="16" t="s">
        <v>2453</v>
      </c>
      <c r="F6" s="8">
        <v>0.59</v>
      </c>
    </row>
    <row r="7" spans="1:6" x14ac:dyDescent="0.3">
      <c r="A7" s="6" t="s">
        <v>2443</v>
      </c>
      <c r="B7" s="6" t="s">
        <v>2454</v>
      </c>
      <c r="C7" s="7" t="s">
        <v>2455</v>
      </c>
      <c r="D7" s="16" t="s">
        <v>2456</v>
      </c>
      <c r="E7" s="16" t="s">
        <v>2457</v>
      </c>
      <c r="F7" s="8">
        <v>0.17</v>
      </c>
    </row>
    <row r="8" spans="1:6" x14ac:dyDescent="0.3">
      <c r="A8" s="6" t="s">
        <v>2443</v>
      </c>
      <c r="B8" s="6" t="s">
        <v>2455</v>
      </c>
      <c r="C8" s="7" t="s">
        <v>326</v>
      </c>
      <c r="D8" s="16" t="s">
        <v>2454</v>
      </c>
      <c r="E8" s="16" t="s">
        <v>2458</v>
      </c>
      <c r="F8" s="8">
        <v>0.08</v>
      </c>
    </row>
    <row r="9" spans="1:6" x14ac:dyDescent="0.3">
      <c r="A9" s="6" t="s">
        <v>2443</v>
      </c>
      <c r="B9" s="6" t="s">
        <v>2459</v>
      </c>
      <c r="C9" s="7" t="s">
        <v>2460</v>
      </c>
      <c r="D9" s="16" t="s">
        <v>2461</v>
      </c>
      <c r="E9" s="16" t="s">
        <v>2462</v>
      </c>
      <c r="F9" s="8">
        <v>1.28</v>
      </c>
    </row>
    <row r="10" spans="1:6" x14ac:dyDescent="0.3">
      <c r="A10" s="6" t="s">
        <v>2443</v>
      </c>
      <c r="B10" s="6" t="s">
        <v>2463</v>
      </c>
      <c r="C10" s="7" t="s">
        <v>2464</v>
      </c>
      <c r="D10" s="16" t="s">
        <v>2459</v>
      </c>
      <c r="E10" s="16" t="s">
        <v>2465</v>
      </c>
      <c r="F10" s="8">
        <v>1.05</v>
      </c>
    </row>
    <row r="11" spans="1:6" x14ac:dyDescent="0.3">
      <c r="A11" s="6" t="s">
        <v>2443</v>
      </c>
      <c r="B11" s="6" t="s">
        <v>2466</v>
      </c>
      <c r="C11" s="7" t="s">
        <v>2467</v>
      </c>
      <c r="D11" s="16" t="s">
        <v>2468</v>
      </c>
      <c r="E11" s="16" t="s">
        <v>2469</v>
      </c>
      <c r="F11" s="8">
        <v>16.510000000000002</v>
      </c>
    </row>
    <row r="12" spans="1:6" x14ac:dyDescent="0.3">
      <c r="A12" s="6" t="s">
        <v>2443</v>
      </c>
      <c r="B12" s="6" t="s">
        <v>2470</v>
      </c>
      <c r="C12" s="7" t="s">
        <v>2471</v>
      </c>
      <c r="D12" s="16" t="s">
        <v>61</v>
      </c>
      <c r="E12" s="16" t="s">
        <v>2472</v>
      </c>
      <c r="F12" s="8">
        <v>1.63</v>
      </c>
    </row>
    <row r="13" spans="1:6" x14ac:dyDescent="0.3">
      <c r="A13" s="6" t="s">
        <v>2443</v>
      </c>
      <c r="B13" s="6" t="s">
        <v>61</v>
      </c>
      <c r="C13" s="7" t="s">
        <v>1730</v>
      </c>
      <c r="D13" s="16" t="s">
        <v>2473</v>
      </c>
      <c r="E13" s="16" t="s">
        <v>2474</v>
      </c>
      <c r="F13" s="8">
        <v>570.23</v>
      </c>
    </row>
    <row r="14" spans="1:6" x14ac:dyDescent="0.3">
      <c r="A14" s="6" t="s">
        <v>2443</v>
      </c>
      <c r="B14" s="6" t="s">
        <v>61</v>
      </c>
      <c r="C14" s="7" t="s">
        <v>2449</v>
      </c>
      <c r="D14" s="16" t="s">
        <v>1228</v>
      </c>
      <c r="E14" s="16" t="s">
        <v>2475</v>
      </c>
      <c r="F14" s="8">
        <v>299.43</v>
      </c>
    </row>
    <row r="15" spans="1:6" x14ac:dyDescent="0.3">
      <c r="A15" s="6" t="s">
        <v>2443</v>
      </c>
      <c r="B15" s="6" t="s">
        <v>244</v>
      </c>
      <c r="C15" s="7" t="s">
        <v>61</v>
      </c>
      <c r="D15" s="16" t="s">
        <v>2476</v>
      </c>
      <c r="E15" s="16" t="s">
        <v>2477</v>
      </c>
      <c r="F15" s="8">
        <v>0.81</v>
      </c>
    </row>
    <row r="16" spans="1:6" x14ac:dyDescent="0.3">
      <c r="A16" s="6" t="s">
        <v>2443</v>
      </c>
      <c r="B16" s="6" t="s">
        <v>2464</v>
      </c>
      <c r="C16" s="7" t="s">
        <v>2478</v>
      </c>
      <c r="D16" s="16" t="s">
        <v>1058</v>
      </c>
      <c r="E16" s="16" t="s">
        <v>2479</v>
      </c>
      <c r="F16" s="8">
        <v>34.729999999999997</v>
      </c>
    </row>
    <row r="17" spans="1:6" x14ac:dyDescent="0.3">
      <c r="A17" s="6" t="s">
        <v>2443</v>
      </c>
      <c r="B17" s="6" t="s">
        <v>67</v>
      </c>
      <c r="C17" s="7" t="s">
        <v>61</v>
      </c>
      <c r="D17" s="16" t="s">
        <v>1228</v>
      </c>
      <c r="E17" s="16" t="s">
        <v>2480</v>
      </c>
      <c r="F17" s="8">
        <v>635.70000000000005</v>
      </c>
    </row>
    <row r="18" spans="1:6" x14ac:dyDescent="0.3">
      <c r="A18" s="6" t="s">
        <v>2443</v>
      </c>
      <c r="B18" s="6" t="s">
        <v>2481</v>
      </c>
      <c r="C18" s="7" t="s">
        <v>169</v>
      </c>
      <c r="D18" s="16" t="s">
        <v>2482</v>
      </c>
      <c r="E18" s="16" t="s">
        <v>2483</v>
      </c>
      <c r="F18" s="8">
        <v>124.25</v>
      </c>
    </row>
    <row r="19" spans="1:6" x14ac:dyDescent="0.3">
      <c r="A19" s="6" t="s">
        <v>2443</v>
      </c>
      <c r="B19" s="6" t="s">
        <v>197</v>
      </c>
      <c r="C19" s="7" t="s">
        <v>67</v>
      </c>
      <c r="D19" s="16" t="s">
        <v>198</v>
      </c>
      <c r="E19" s="16" t="s">
        <v>2484</v>
      </c>
      <c r="F19" s="8">
        <v>223.69</v>
      </c>
    </row>
    <row r="20" spans="1:6" x14ac:dyDescent="0.3">
      <c r="A20" s="6" t="s">
        <v>2443</v>
      </c>
      <c r="B20" s="6" t="s">
        <v>2485</v>
      </c>
      <c r="C20" s="7" t="s">
        <v>2055</v>
      </c>
      <c r="D20" s="16" t="s">
        <v>197</v>
      </c>
      <c r="E20" s="16" t="s">
        <v>2486</v>
      </c>
      <c r="F20" s="8">
        <v>1.43</v>
      </c>
    </row>
    <row r="21" spans="1:6" x14ac:dyDescent="0.3">
      <c r="A21" s="6" t="s">
        <v>2443</v>
      </c>
      <c r="B21" s="6" t="s">
        <v>1108</v>
      </c>
      <c r="C21" s="7" t="s">
        <v>2487</v>
      </c>
      <c r="D21" s="16" t="s">
        <v>2488</v>
      </c>
      <c r="E21" s="16" t="s">
        <v>2489</v>
      </c>
      <c r="F21" s="8">
        <v>370.34</v>
      </c>
    </row>
    <row r="22" spans="1:6" x14ac:dyDescent="0.3">
      <c r="A22" s="6" t="s">
        <v>2443</v>
      </c>
      <c r="B22" s="6" t="s">
        <v>1108</v>
      </c>
      <c r="C22" s="7" t="s">
        <v>2488</v>
      </c>
      <c r="D22" s="16" t="s">
        <v>2061</v>
      </c>
      <c r="E22" s="16" t="s">
        <v>2490</v>
      </c>
      <c r="F22" s="8">
        <v>36.76</v>
      </c>
    </row>
    <row r="23" spans="1:6" x14ac:dyDescent="0.3">
      <c r="A23" s="6" t="s">
        <v>2443</v>
      </c>
      <c r="B23" s="6" t="s">
        <v>1601</v>
      </c>
      <c r="C23" s="7" t="s">
        <v>1108</v>
      </c>
      <c r="D23" s="16" t="s">
        <v>1108</v>
      </c>
      <c r="E23" s="16" t="s">
        <v>2491</v>
      </c>
      <c r="F23" s="8">
        <v>96.83</v>
      </c>
    </row>
    <row r="24" spans="1:6" x14ac:dyDescent="0.3">
      <c r="A24" s="6" t="s">
        <v>2443</v>
      </c>
      <c r="B24" s="6" t="s">
        <v>1578</v>
      </c>
      <c r="C24" s="7" t="s">
        <v>1108</v>
      </c>
      <c r="D24" s="16" t="s">
        <v>1108</v>
      </c>
      <c r="E24" s="16" t="s">
        <v>2492</v>
      </c>
      <c r="F24" s="8">
        <v>85.2</v>
      </c>
    </row>
    <row r="25" spans="1:6" x14ac:dyDescent="0.3">
      <c r="A25" s="6" t="s">
        <v>2443</v>
      </c>
      <c r="B25" s="6" t="s">
        <v>2493</v>
      </c>
      <c r="C25" s="7" t="s">
        <v>2494</v>
      </c>
      <c r="D25" s="16" t="s">
        <v>2449</v>
      </c>
      <c r="E25" s="16" t="s">
        <v>2495</v>
      </c>
      <c r="F25" s="8">
        <v>133.94999999999999</v>
      </c>
    </row>
    <row r="26" spans="1:6" x14ac:dyDescent="0.3">
      <c r="A26" s="6" t="s">
        <v>2443</v>
      </c>
      <c r="B26" s="6" t="s">
        <v>169</v>
      </c>
      <c r="C26" s="7" t="s">
        <v>1730</v>
      </c>
      <c r="D26" s="16" t="s">
        <v>2061</v>
      </c>
      <c r="E26" s="16" t="s">
        <v>2496</v>
      </c>
      <c r="F26" s="8">
        <v>177.08</v>
      </c>
    </row>
    <row r="27" spans="1:6" x14ac:dyDescent="0.3">
      <c r="A27" s="6" t="s">
        <v>2443</v>
      </c>
      <c r="B27" s="6" t="s">
        <v>2449</v>
      </c>
      <c r="C27" s="7" t="s">
        <v>1108</v>
      </c>
      <c r="D27" s="16" t="s">
        <v>2497</v>
      </c>
      <c r="E27" s="16" t="s">
        <v>2498</v>
      </c>
      <c r="F27" s="8">
        <v>47.22</v>
      </c>
    </row>
    <row r="28" spans="1:6" x14ac:dyDescent="0.3">
      <c r="A28" s="6" t="s">
        <v>2443</v>
      </c>
      <c r="B28" s="6" t="s">
        <v>2467</v>
      </c>
      <c r="C28" s="7" t="s">
        <v>1866</v>
      </c>
      <c r="D28" s="16" t="s">
        <v>2499</v>
      </c>
      <c r="E28" s="16" t="s">
        <v>2500</v>
      </c>
      <c r="F28" s="8">
        <v>284.75</v>
      </c>
    </row>
    <row r="29" spans="1:6" x14ac:dyDescent="0.3">
      <c r="A29" s="6" t="s">
        <v>2443</v>
      </c>
      <c r="B29" s="6" t="s">
        <v>1246</v>
      </c>
      <c r="C29" s="7" t="s">
        <v>61</v>
      </c>
      <c r="D29" s="16" t="s">
        <v>61</v>
      </c>
      <c r="E29" s="16" t="s">
        <v>1247</v>
      </c>
      <c r="F29" s="8">
        <v>38</v>
      </c>
    </row>
    <row r="30" spans="1:6" x14ac:dyDescent="0.3">
      <c r="A30" s="6" t="s">
        <v>2443</v>
      </c>
      <c r="B30" s="6" t="s">
        <v>1155</v>
      </c>
      <c r="C30" s="7" t="s">
        <v>2501</v>
      </c>
      <c r="D30" s="16" t="s">
        <v>67</v>
      </c>
      <c r="E30" s="16" t="s">
        <v>2502</v>
      </c>
      <c r="F30" s="8">
        <v>30.52</v>
      </c>
    </row>
    <row r="31" spans="1:6" x14ac:dyDescent="0.3">
      <c r="A31" s="6" t="s">
        <v>2443</v>
      </c>
      <c r="B31" s="6" t="s">
        <v>1058</v>
      </c>
      <c r="C31" s="7" t="s">
        <v>2503</v>
      </c>
      <c r="D31" s="16" t="s">
        <v>2467</v>
      </c>
      <c r="E31" s="16" t="s">
        <v>2504</v>
      </c>
      <c r="F31" s="8">
        <v>29.07</v>
      </c>
    </row>
    <row r="32" spans="1:6" x14ac:dyDescent="0.3">
      <c r="A32" s="6" t="s">
        <v>2443</v>
      </c>
      <c r="B32" s="6" t="s">
        <v>1058</v>
      </c>
      <c r="C32" s="7" t="s">
        <v>61</v>
      </c>
      <c r="D32" s="16" t="s">
        <v>2505</v>
      </c>
      <c r="E32" s="16" t="s">
        <v>2506</v>
      </c>
      <c r="F32" s="8">
        <v>24.8</v>
      </c>
    </row>
    <row r="33" spans="1:6" x14ac:dyDescent="0.3">
      <c r="A33" s="6" t="s">
        <v>2443</v>
      </c>
      <c r="B33" s="6" t="s">
        <v>1058</v>
      </c>
      <c r="C33" s="7" t="s">
        <v>1677</v>
      </c>
      <c r="D33" s="16" t="s">
        <v>2493</v>
      </c>
      <c r="E33" s="16" t="s">
        <v>2507</v>
      </c>
      <c r="F33" s="8">
        <v>7.65</v>
      </c>
    </row>
    <row r="34" spans="1:6" x14ac:dyDescent="0.3">
      <c r="A34" s="6" t="s">
        <v>2443</v>
      </c>
      <c r="B34" s="6" t="s">
        <v>1058</v>
      </c>
      <c r="C34" s="7" t="s">
        <v>1677</v>
      </c>
      <c r="D34" s="16" t="s">
        <v>326</v>
      </c>
      <c r="E34" s="16" t="s">
        <v>2508</v>
      </c>
      <c r="F34" s="8">
        <v>50.19</v>
      </c>
    </row>
    <row r="35" spans="1:6" x14ac:dyDescent="0.3">
      <c r="A35" s="6" t="s">
        <v>2443</v>
      </c>
      <c r="B35" s="6" t="s">
        <v>2509</v>
      </c>
      <c r="C35" s="7" t="s">
        <v>2510</v>
      </c>
      <c r="D35" s="16" t="s">
        <v>2464</v>
      </c>
      <c r="E35" s="16" t="s">
        <v>2511</v>
      </c>
      <c r="F35" s="8">
        <v>6.93</v>
      </c>
    </row>
    <row r="36" spans="1:6" x14ac:dyDescent="0.3">
      <c r="A36" s="6" t="s">
        <v>2443</v>
      </c>
      <c r="B36" s="6" t="s">
        <v>2512</v>
      </c>
      <c r="C36" s="7" t="s">
        <v>197</v>
      </c>
      <c r="D36" s="16" t="s">
        <v>1578</v>
      </c>
      <c r="E36" s="16" t="s">
        <v>2513</v>
      </c>
      <c r="F36" s="8">
        <v>11.35</v>
      </c>
    </row>
    <row r="37" spans="1:6" ht="28.8" x14ac:dyDescent="0.3">
      <c r="A37" s="6" t="s">
        <v>2443</v>
      </c>
      <c r="B37" s="6" t="s">
        <v>2514</v>
      </c>
      <c r="C37" s="7" t="s">
        <v>1155</v>
      </c>
      <c r="D37" s="16" t="s">
        <v>2515</v>
      </c>
      <c r="E37" s="16" t="s">
        <v>2516</v>
      </c>
      <c r="F37" s="8">
        <v>9.9</v>
      </c>
    </row>
    <row r="38" spans="1:6" x14ac:dyDescent="0.3">
      <c r="A38" s="6" t="s">
        <v>2443</v>
      </c>
      <c r="B38" s="6" t="s">
        <v>2517</v>
      </c>
      <c r="C38" s="7" t="s">
        <v>2518</v>
      </c>
      <c r="D38" s="16" t="s">
        <v>2519</v>
      </c>
      <c r="E38" s="16" t="s">
        <v>2520</v>
      </c>
      <c r="F38" s="8">
        <v>2.1800000000000002</v>
      </c>
    </row>
    <row r="39" spans="1:6" x14ac:dyDescent="0.3">
      <c r="A39" s="6" t="s">
        <v>2443</v>
      </c>
      <c r="B39" s="6" t="s">
        <v>2521</v>
      </c>
      <c r="C39" s="7" t="s">
        <v>2522</v>
      </c>
      <c r="D39" s="16" t="s">
        <v>1054</v>
      </c>
      <c r="E39" s="16" t="s">
        <v>2523</v>
      </c>
      <c r="F39" s="8">
        <v>1.1499999999999999</v>
      </c>
    </row>
    <row r="40" spans="1:6" x14ac:dyDescent="0.3">
      <c r="A40" s="6" t="s">
        <v>2443</v>
      </c>
      <c r="B40" s="6" t="s">
        <v>2524</v>
      </c>
      <c r="C40" s="7" t="s">
        <v>2525</v>
      </c>
      <c r="D40" s="16" t="s">
        <v>2526</v>
      </c>
      <c r="E40" s="16" t="s">
        <v>2527</v>
      </c>
      <c r="F40" s="8">
        <v>1.1399999999999999</v>
      </c>
    </row>
    <row r="41" spans="1:6" x14ac:dyDescent="0.3">
      <c r="A41" s="6" t="s">
        <v>2443</v>
      </c>
      <c r="B41" s="6" t="s">
        <v>2478</v>
      </c>
      <c r="C41" s="7" t="s">
        <v>2528</v>
      </c>
      <c r="D41" s="16" t="s">
        <v>2487</v>
      </c>
      <c r="E41" s="16" t="s">
        <v>2529</v>
      </c>
      <c r="F41" s="8">
        <v>5.95</v>
      </c>
    </row>
    <row r="42" spans="1:6" x14ac:dyDescent="0.3">
      <c r="A42" s="6" t="s">
        <v>2443</v>
      </c>
      <c r="B42" s="6" t="s">
        <v>2522</v>
      </c>
      <c r="C42" s="7" t="s">
        <v>2512</v>
      </c>
      <c r="D42" s="16" t="s">
        <v>2530</v>
      </c>
      <c r="E42" s="16" t="s">
        <v>2531</v>
      </c>
      <c r="F42" s="8">
        <v>5.18</v>
      </c>
    </row>
    <row r="43" spans="1:6" x14ac:dyDescent="0.3">
      <c r="A43" s="6" t="s">
        <v>2443</v>
      </c>
      <c r="B43" s="6" t="s">
        <v>1419</v>
      </c>
      <c r="C43" s="7" t="s">
        <v>2532</v>
      </c>
      <c r="D43" s="16" t="s">
        <v>2519</v>
      </c>
      <c r="E43" s="16" t="s">
        <v>2533</v>
      </c>
      <c r="F43" s="8">
        <v>5.86</v>
      </c>
    </row>
    <row r="44" spans="1:6" x14ac:dyDescent="0.3">
      <c r="A44" s="6" t="s">
        <v>2443</v>
      </c>
      <c r="B44" s="6" t="s">
        <v>2501</v>
      </c>
      <c r="C44" s="7" t="s">
        <v>2530</v>
      </c>
      <c r="D44" s="16" t="s">
        <v>1155</v>
      </c>
      <c r="E44" s="16" t="s">
        <v>2534</v>
      </c>
      <c r="F44" s="8">
        <v>7.11</v>
      </c>
    </row>
    <row r="45" spans="1:6" x14ac:dyDescent="0.3">
      <c r="A45" s="6" t="s">
        <v>2443</v>
      </c>
      <c r="B45" s="6" t="s">
        <v>2535</v>
      </c>
      <c r="C45" s="7" t="s">
        <v>1730</v>
      </c>
      <c r="D45" s="16" t="s">
        <v>61</v>
      </c>
      <c r="E45" s="16" t="s">
        <v>2536</v>
      </c>
      <c r="F45" s="8">
        <v>3.05</v>
      </c>
    </row>
    <row r="46" spans="1:6" x14ac:dyDescent="0.3">
      <c r="A46" s="6" t="s">
        <v>2443</v>
      </c>
      <c r="B46" s="6" t="s">
        <v>2530</v>
      </c>
      <c r="C46" s="7" t="s">
        <v>2522</v>
      </c>
      <c r="D46" s="16" t="s">
        <v>2501</v>
      </c>
      <c r="E46" s="16" t="s">
        <v>2537</v>
      </c>
      <c r="F46" s="8">
        <v>6.39</v>
      </c>
    </row>
    <row r="47" spans="1:6" x14ac:dyDescent="0.3">
      <c r="A47" s="6" t="s">
        <v>2443</v>
      </c>
      <c r="B47" s="6" t="s">
        <v>2530</v>
      </c>
      <c r="C47" s="7" t="s">
        <v>2538</v>
      </c>
      <c r="D47" s="16" t="s">
        <v>1601</v>
      </c>
      <c r="E47" s="16" t="s">
        <v>2539</v>
      </c>
      <c r="F47" s="8">
        <v>4.17</v>
      </c>
    </row>
    <row r="48" spans="1:6" x14ac:dyDescent="0.3">
      <c r="A48" s="6" t="s">
        <v>2443</v>
      </c>
      <c r="B48" s="6" t="s">
        <v>2519</v>
      </c>
      <c r="C48" s="7" t="s">
        <v>2517</v>
      </c>
      <c r="D48" s="16" t="s">
        <v>1419</v>
      </c>
      <c r="E48" s="16" t="s">
        <v>2540</v>
      </c>
      <c r="F48" s="8">
        <v>15.32</v>
      </c>
    </row>
    <row r="49" spans="1:6" x14ac:dyDescent="0.3">
      <c r="A49" s="6" t="s">
        <v>2443</v>
      </c>
      <c r="B49" s="6" t="s">
        <v>1054</v>
      </c>
      <c r="C49" s="7" t="s">
        <v>2541</v>
      </c>
      <c r="D49" s="16" t="s">
        <v>2521</v>
      </c>
      <c r="E49" s="16" t="s">
        <v>2542</v>
      </c>
      <c r="F49" s="8">
        <v>5.46</v>
      </c>
    </row>
    <row r="50" spans="1:6" x14ac:dyDescent="0.3">
      <c r="A50" s="6" t="s">
        <v>2443</v>
      </c>
      <c r="B50" s="6" t="s">
        <v>2543</v>
      </c>
      <c r="C50" s="7" t="s">
        <v>2544</v>
      </c>
      <c r="D50" s="16" t="s">
        <v>2545</v>
      </c>
      <c r="E50" s="16" t="s">
        <v>2546</v>
      </c>
      <c r="F50" s="8">
        <v>6.51</v>
      </c>
    </row>
    <row r="51" spans="1:6" x14ac:dyDescent="0.3">
      <c r="A51" s="6" t="s">
        <v>2443</v>
      </c>
      <c r="B51" s="6" t="s">
        <v>326</v>
      </c>
      <c r="C51" s="7" t="s">
        <v>2455</v>
      </c>
      <c r="D51" s="16" t="s">
        <v>2547</v>
      </c>
      <c r="E51" s="16" t="s">
        <v>2548</v>
      </c>
      <c r="F51" s="8">
        <v>4.91</v>
      </c>
    </row>
    <row r="52" spans="1:6" x14ac:dyDescent="0.3">
      <c r="A52" s="6" t="s">
        <v>2443</v>
      </c>
      <c r="B52" s="6" t="s">
        <v>2547</v>
      </c>
      <c r="C52" s="7" t="s">
        <v>2549</v>
      </c>
      <c r="D52" s="16" t="s">
        <v>326</v>
      </c>
      <c r="E52" s="16" t="s">
        <v>2550</v>
      </c>
      <c r="F52" s="8">
        <v>3.89</v>
      </c>
    </row>
    <row r="53" spans="1:6" x14ac:dyDescent="0.3">
      <c r="A53" s="6" t="s">
        <v>2443</v>
      </c>
      <c r="B53" s="6" t="s">
        <v>2456</v>
      </c>
      <c r="C53" s="7" t="s">
        <v>2454</v>
      </c>
      <c r="D53" s="16" t="s">
        <v>2551</v>
      </c>
      <c r="E53" s="16" t="s">
        <v>2552</v>
      </c>
      <c r="F53" s="8">
        <v>0.55000000000000004</v>
      </c>
    </row>
    <row r="54" spans="1:6" x14ac:dyDescent="0.3">
      <c r="A54" s="6" t="s">
        <v>2443</v>
      </c>
      <c r="B54" s="6" t="s">
        <v>2461</v>
      </c>
      <c r="C54" s="7" t="s">
        <v>2459</v>
      </c>
      <c r="D54" s="16" t="s">
        <v>2553</v>
      </c>
      <c r="E54" s="16" t="s">
        <v>2554</v>
      </c>
      <c r="F54" s="8">
        <v>2.78</v>
      </c>
    </row>
    <row r="55" spans="1:6" x14ac:dyDescent="0.3">
      <c r="A55" s="6" t="s">
        <v>2443</v>
      </c>
      <c r="B55" s="6" t="s">
        <v>2461</v>
      </c>
      <c r="C55" s="7" t="s">
        <v>2555</v>
      </c>
      <c r="D55" s="16" t="s">
        <v>2526</v>
      </c>
      <c r="E55" s="16" t="s">
        <v>2556</v>
      </c>
      <c r="F55" s="8">
        <v>1.03</v>
      </c>
    </row>
    <row r="56" spans="1:6" x14ac:dyDescent="0.3">
      <c r="A56" s="6" t="s">
        <v>2443</v>
      </c>
      <c r="B56" s="6" t="s">
        <v>2557</v>
      </c>
      <c r="C56" s="7" t="s">
        <v>67</v>
      </c>
      <c r="D56" s="16" t="s">
        <v>2558</v>
      </c>
      <c r="E56" s="16" t="s">
        <v>2559</v>
      </c>
      <c r="F56" s="8">
        <v>2.56</v>
      </c>
    </row>
    <row r="57" spans="1:6" x14ac:dyDescent="0.3">
      <c r="A57" s="6" t="s">
        <v>2443</v>
      </c>
      <c r="B57" s="6" t="s">
        <v>2560</v>
      </c>
      <c r="C57" s="7" t="s">
        <v>1246</v>
      </c>
      <c r="D57" s="16" t="s">
        <v>2561</v>
      </c>
      <c r="E57" s="16" t="s">
        <v>2562</v>
      </c>
      <c r="F57" s="8">
        <v>17.72</v>
      </c>
    </row>
    <row r="58" spans="1:6" x14ac:dyDescent="0.3">
      <c r="A58" s="6" t="s">
        <v>2443</v>
      </c>
      <c r="B58" s="6" t="s">
        <v>2525</v>
      </c>
      <c r="C58" s="7" t="s">
        <v>2563</v>
      </c>
      <c r="D58" s="16" t="s">
        <v>1108</v>
      </c>
      <c r="E58" s="16" t="s">
        <v>2564</v>
      </c>
      <c r="F58" s="8">
        <v>98.03</v>
      </c>
    </row>
    <row r="59" spans="1:6" x14ac:dyDescent="0.3">
      <c r="A59" s="6" t="s">
        <v>2443</v>
      </c>
      <c r="B59" s="6" t="s">
        <v>2565</v>
      </c>
      <c r="C59" s="7" t="s">
        <v>2566</v>
      </c>
      <c r="D59" s="16" t="s">
        <v>1108</v>
      </c>
      <c r="E59" s="16" t="s">
        <v>2567</v>
      </c>
      <c r="F59" s="8">
        <v>1.84</v>
      </c>
    </row>
    <row r="60" spans="1:6" x14ac:dyDescent="0.3">
      <c r="A60" s="6" t="s">
        <v>2443</v>
      </c>
      <c r="B60" s="6" t="s">
        <v>181</v>
      </c>
      <c r="C60" s="7" t="s">
        <v>2568</v>
      </c>
      <c r="D60" s="16" t="s">
        <v>2569</v>
      </c>
      <c r="E60" s="16" t="s">
        <v>2570</v>
      </c>
      <c r="F60" s="8">
        <v>2.8</v>
      </c>
    </row>
    <row r="61" spans="1:6" x14ac:dyDescent="0.3">
      <c r="A61" s="6" t="s">
        <v>2443</v>
      </c>
      <c r="B61" s="6" t="s">
        <v>216</v>
      </c>
      <c r="C61" s="7" t="s">
        <v>67</v>
      </c>
      <c r="D61" s="16" t="s">
        <v>2571</v>
      </c>
      <c r="E61" s="16" t="s">
        <v>2572</v>
      </c>
      <c r="F61" s="8">
        <v>1.97</v>
      </c>
    </row>
    <row r="62" spans="1:6" x14ac:dyDescent="0.3">
      <c r="A62" s="6" t="s">
        <v>2443</v>
      </c>
      <c r="B62" s="6" t="s">
        <v>2055</v>
      </c>
      <c r="C62" s="7" t="s">
        <v>2499</v>
      </c>
      <c r="D62" s="16" t="s">
        <v>2515</v>
      </c>
      <c r="E62" s="16" t="s">
        <v>2573</v>
      </c>
      <c r="F62" s="8">
        <v>19.87</v>
      </c>
    </row>
    <row r="63" spans="1:6" x14ac:dyDescent="0.3">
      <c r="A63" s="6" t="s">
        <v>2443</v>
      </c>
      <c r="B63" s="6" t="s">
        <v>1677</v>
      </c>
      <c r="C63" s="7" t="s">
        <v>1058</v>
      </c>
      <c r="D63" s="16" t="s">
        <v>1058</v>
      </c>
      <c r="E63" s="16" t="s">
        <v>2574</v>
      </c>
      <c r="F63" s="8">
        <v>90.18</v>
      </c>
    </row>
    <row r="64" spans="1:6" x14ac:dyDescent="0.3">
      <c r="A64" s="6" t="s">
        <v>2443</v>
      </c>
      <c r="B64" s="6" t="s">
        <v>2575</v>
      </c>
      <c r="C64" s="7" t="s">
        <v>1677</v>
      </c>
      <c r="D64" s="16" t="s">
        <v>1677</v>
      </c>
      <c r="E64" s="16" t="s">
        <v>2576</v>
      </c>
      <c r="F64" s="8">
        <v>0</v>
      </c>
    </row>
    <row r="65" spans="1:6" x14ac:dyDescent="0.3">
      <c r="A65" s="6" t="s">
        <v>2443</v>
      </c>
      <c r="B65" s="6" t="s">
        <v>782</v>
      </c>
      <c r="C65" s="7" t="s">
        <v>2577</v>
      </c>
      <c r="D65" s="16" t="s">
        <v>197</v>
      </c>
      <c r="E65" s="16" t="s">
        <v>2578</v>
      </c>
      <c r="F65" s="8">
        <v>0.83</v>
      </c>
    </row>
    <row r="66" spans="1:6" x14ac:dyDescent="0.3">
      <c r="A66" s="6" t="s">
        <v>2443</v>
      </c>
      <c r="B66" s="6" t="s">
        <v>782</v>
      </c>
      <c r="C66" s="7" t="s">
        <v>1155</v>
      </c>
      <c r="D66" s="16" t="s">
        <v>2579</v>
      </c>
      <c r="E66" s="16" t="s">
        <v>2580</v>
      </c>
      <c r="F66" s="8">
        <v>3.69</v>
      </c>
    </row>
    <row r="67" spans="1:6" x14ac:dyDescent="0.3">
      <c r="A67" s="6" t="s">
        <v>2443</v>
      </c>
      <c r="B67" s="6" t="s">
        <v>2581</v>
      </c>
      <c r="C67" s="7" t="s">
        <v>2582</v>
      </c>
      <c r="D67" s="16" t="s">
        <v>2545</v>
      </c>
      <c r="E67" s="16" t="s">
        <v>2583</v>
      </c>
      <c r="F67" s="8">
        <v>2.41</v>
      </c>
    </row>
    <row r="68" spans="1:6" x14ac:dyDescent="0.3">
      <c r="A68" s="6" t="s">
        <v>2443</v>
      </c>
      <c r="B68" s="6" t="s">
        <v>2584</v>
      </c>
      <c r="C68" s="7" t="s">
        <v>181</v>
      </c>
      <c r="D68" s="16" t="s">
        <v>2585</v>
      </c>
      <c r="E68" s="16" t="s">
        <v>2586</v>
      </c>
      <c r="F68" s="8">
        <v>0.09</v>
      </c>
    </row>
    <row r="69" spans="1:6" x14ac:dyDescent="0.3">
      <c r="A69" s="6" t="s">
        <v>2443</v>
      </c>
      <c r="B69" s="6" t="s">
        <v>2587</v>
      </c>
      <c r="C69" s="7" t="s">
        <v>2519</v>
      </c>
      <c r="D69" s="16" t="s">
        <v>2588</v>
      </c>
      <c r="E69" s="16" t="s">
        <v>2589</v>
      </c>
      <c r="F69" s="8">
        <v>1.62</v>
      </c>
    </row>
    <row r="70" spans="1:6" ht="43.2" x14ac:dyDescent="0.3">
      <c r="A70" s="6" t="s">
        <v>2443</v>
      </c>
      <c r="B70" s="6" t="s">
        <v>2590</v>
      </c>
      <c r="C70" s="7" t="s">
        <v>2545</v>
      </c>
      <c r="D70" s="16" t="s">
        <v>2591</v>
      </c>
      <c r="E70" s="16" t="s">
        <v>2592</v>
      </c>
      <c r="F70" s="8">
        <v>0.25</v>
      </c>
    </row>
    <row r="71" spans="1:6" x14ac:dyDescent="0.3">
      <c r="A71" s="6" t="s">
        <v>2443</v>
      </c>
      <c r="B71" s="6" t="s">
        <v>2593</v>
      </c>
      <c r="C71" s="7" t="s">
        <v>1578</v>
      </c>
      <c r="D71" s="16" t="s">
        <v>2594</v>
      </c>
      <c r="E71" s="16" t="s">
        <v>2595</v>
      </c>
      <c r="F71" s="8">
        <v>1.76</v>
      </c>
    </row>
    <row r="72" spans="1:6" ht="28.8" x14ac:dyDescent="0.3">
      <c r="A72" s="6" t="s">
        <v>2443</v>
      </c>
      <c r="B72" s="6" t="s">
        <v>2596</v>
      </c>
      <c r="C72" s="7" t="s">
        <v>1054</v>
      </c>
      <c r="D72" s="16" t="s">
        <v>2597</v>
      </c>
      <c r="E72" s="16" t="s">
        <v>2598</v>
      </c>
      <c r="F72" s="8">
        <v>0.28000000000000003</v>
      </c>
    </row>
    <row r="73" spans="1:6" ht="28.8" x14ac:dyDescent="0.3">
      <c r="A73" s="6" t="s">
        <v>2443</v>
      </c>
      <c r="B73" s="6" t="s">
        <v>2599</v>
      </c>
      <c r="C73" s="7" t="s">
        <v>2530</v>
      </c>
      <c r="D73" s="16" t="s">
        <v>2600</v>
      </c>
      <c r="E73" s="16" t="s">
        <v>2601</v>
      </c>
      <c r="F73" s="8">
        <v>0.48</v>
      </c>
    </row>
    <row r="74" spans="1:6" ht="57.6" x14ac:dyDescent="0.3">
      <c r="A74" s="6" t="s">
        <v>2443</v>
      </c>
      <c r="B74" s="6" t="s">
        <v>2602</v>
      </c>
      <c r="C74" s="7" t="s">
        <v>782</v>
      </c>
      <c r="D74" s="16" t="s">
        <v>2603</v>
      </c>
      <c r="E74" s="16" t="s">
        <v>2604</v>
      </c>
      <c r="F74" s="8">
        <v>0.92</v>
      </c>
    </row>
    <row r="75" spans="1:6" ht="43.2" x14ac:dyDescent="0.3">
      <c r="A75" s="6" t="s">
        <v>2443</v>
      </c>
      <c r="B75" s="6" t="s">
        <v>2605</v>
      </c>
      <c r="C75" s="7" t="s">
        <v>1578</v>
      </c>
      <c r="D75" s="16" t="s">
        <v>2606</v>
      </c>
      <c r="E75" s="16" t="s">
        <v>2607</v>
      </c>
      <c r="F75" s="8">
        <v>4.04</v>
      </c>
    </row>
    <row r="76" spans="1:6" ht="28.8" x14ac:dyDescent="0.3">
      <c r="A76" s="6" t="s">
        <v>2443</v>
      </c>
      <c r="B76" s="6" t="s">
        <v>2608</v>
      </c>
      <c r="C76" s="7" t="s">
        <v>2493</v>
      </c>
      <c r="D76" s="16" t="s">
        <v>2609</v>
      </c>
      <c r="E76" s="16" t="s">
        <v>2610</v>
      </c>
      <c r="F76" s="8">
        <v>6.88</v>
      </c>
    </row>
    <row r="77" spans="1:6" ht="28.8" x14ac:dyDescent="0.3">
      <c r="A77" s="6" t="s">
        <v>2443</v>
      </c>
      <c r="B77" s="6" t="s">
        <v>2611</v>
      </c>
      <c r="C77" s="7" t="s">
        <v>2493</v>
      </c>
      <c r="D77" s="16" t="s">
        <v>2612</v>
      </c>
      <c r="E77" s="16" t="s">
        <v>2613</v>
      </c>
      <c r="F77" s="8">
        <v>0.68</v>
      </c>
    </row>
    <row r="78" spans="1:6" ht="28.8" x14ac:dyDescent="0.3">
      <c r="A78" s="6" t="s">
        <v>2443</v>
      </c>
      <c r="B78" s="6" t="s">
        <v>2614</v>
      </c>
      <c r="C78" s="7" t="s">
        <v>2493</v>
      </c>
      <c r="D78" s="16" t="s">
        <v>2615</v>
      </c>
      <c r="E78" s="16" t="s">
        <v>2616</v>
      </c>
      <c r="F78" s="8">
        <v>0.97</v>
      </c>
    </row>
    <row r="79" spans="1:6" x14ac:dyDescent="0.3">
      <c r="A79" s="6" t="s">
        <v>2443</v>
      </c>
      <c r="B79" s="6" t="s">
        <v>2617</v>
      </c>
      <c r="C79" s="7" t="s">
        <v>1108</v>
      </c>
      <c r="D79" s="16" t="s">
        <v>2618</v>
      </c>
      <c r="E79" s="16" t="s">
        <v>2619</v>
      </c>
      <c r="F79" s="8">
        <v>2.73</v>
      </c>
    </row>
    <row r="80" spans="1:6" ht="28.8" x14ac:dyDescent="0.3">
      <c r="A80" s="6" t="s">
        <v>2443</v>
      </c>
      <c r="B80" s="6" t="s">
        <v>2620</v>
      </c>
      <c r="C80" s="7" t="s">
        <v>2493</v>
      </c>
      <c r="D80" s="16" t="s">
        <v>2621</v>
      </c>
      <c r="E80" s="16" t="s">
        <v>2622</v>
      </c>
      <c r="F80" s="8">
        <v>0.71</v>
      </c>
    </row>
    <row r="81" spans="1:6" ht="28.8" x14ac:dyDescent="0.3">
      <c r="A81" s="6" t="s">
        <v>2443</v>
      </c>
      <c r="B81" s="6" t="s">
        <v>2623</v>
      </c>
      <c r="C81" s="7" t="s">
        <v>2624</v>
      </c>
      <c r="D81" s="16" t="s">
        <v>2625</v>
      </c>
      <c r="E81" s="16" t="s">
        <v>2626</v>
      </c>
      <c r="F81" s="8">
        <v>1.1000000000000001</v>
      </c>
    </row>
    <row r="82" spans="1:6" ht="43.2" x14ac:dyDescent="0.3">
      <c r="A82" s="6" t="s">
        <v>2443</v>
      </c>
      <c r="B82" s="6" t="s">
        <v>2627</v>
      </c>
      <c r="C82" s="7" t="s">
        <v>2467</v>
      </c>
      <c r="D82" s="16" t="s">
        <v>2628</v>
      </c>
      <c r="E82" s="16" t="s">
        <v>2629</v>
      </c>
      <c r="F82" s="8">
        <v>0.25</v>
      </c>
    </row>
    <row r="83" spans="1:6" x14ac:dyDescent="0.3">
      <c r="A83" s="6" t="s">
        <v>2443</v>
      </c>
      <c r="B83" s="6" t="s">
        <v>2630</v>
      </c>
      <c r="C83" s="7" t="s">
        <v>1246</v>
      </c>
      <c r="D83" s="16" t="s">
        <v>2631</v>
      </c>
      <c r="E83" s="16" t="s">
        <v>2632</v>
      </c>
      <c r="F83" s="8">
        <v>1.36</v>
      </c>
    </row>
    <row r="84" spans="1:6" x14ac:dyDescent="0.3">
      <c r="A84" s="6" t="s">
        <v>2443</v>
      </c>
      <c r="B84" s="6" t="s">
        <v>2633</v>
      </c>
      <c r="C84" s="7" t="s">
        <v>1246</v>
      </c>
      <c r="D84" s="16" t="s">
        <v>2634</v>
      </c>
      <c r="E84" s="16" t="s">
        <v>2635</v>
      </c>
      <c r="F84" s="8">
        <v>1.33</v>
      </c>
    </row>
    <row r="85" spans="1:6" s="20" customFormat="1" x14ac:dyDescent="0.3">
      <c r="A85" s="6" t="s">
        <v>2443</v>
      </c>
      <c r="B85" s="6" t="s">
        <v>2636</v>
      </c>
      <c r="C85" s="7" t="s">
        <v>1249</v>
      </c>
      <c r="D85" s="16" t="s">
        <v>2637</v>
      </c>
      <c r="E85" s="16" t="s">
        <v>2638</v>
      </c>
      <c r="F85" s="8">
        <v>0.34</v>
      </c>
    </row>
    <row r="86" spans="1:6" s="20" customFormat="1" x14ac:dyDescent="0.3">
      <c r="A86" s="6" t="s">
        <v>2443</v>
      </c>
      <c r="B86" s="6" t="s">
        <v>2639</v>
      </c>
      <c r="C86" s="7" t="s">
        <v>61</v>
      </c>
      <c r="D86" s="16" t="s">
        <v>2640</v>
      </c>
      <c r="E86" s="16" t="s">
        <v>2641</v>
      </c>
      <c r="F86" s="8">
        <v>1.71</v>
      </c>
    </row>
    <row r="87" spans="1:6" s="20" customFormat="1" ht="28.8" x14ac:dyDescent="0.3">
      <c r="A87" s="6" t="s">
        <v>2443</v>
      </c>
      <c r="B87" s="6" t="s">
        <v>2642</v>
      </c>
      <c r="C87" s="7" t="s">
        <v>2493</v>
      </c>
      <c r="D87" s="16" t="s">
        <v>2643</v>
      </c>
      <c r="E87" s="16" t="s">
        <v>2644</v>
      </c>
      <c r="F87" s="8">
        <v>1.45</v>
      </c>
    </row>
    <row r="88" spans="1:6" s="20" customFormat="1" ht="28.8" x14ac:dyDescent="0.3">
      <c r="A88" s="6" t="s">
        <v>2443</v>
      </c>
      <c r="B88" s="6" t="s">
        <v>2645</v>
      </c>
      <c r="C88" s="7" t="s">
        <v>2646</v>
      </c>
      <c r="D88" s="16" t="s">
        <v>2647</v>
      </c>
      <c r="E88" s="16" t="s">
        <v>2648</v>
      </c>
      <c r="F88" s="8">
        <v>2.8</v>
      </c>
    </row>
    <row r="89" spans="1:6" s="20" customFormat="1" ht="28.8" x14ac:dyDescent="0.3">
      <c r="A89" s="6" t="s">
        <v>2443</v>
      </c>
      <c r="B89" s="6" t="s">
        <v>2649</v>
      </c>
      <c r="C89" s="7" t="s">
        <v>2650</v>
      </c>
      <c r="D89" s="16" t="s">
        <v>2651</v>
      </c>
      <c r="E89" s="16" t="s">
        <v>2652</v>
      </c>
      <c r="F89" s="8">
        <v>2.14</v>
      </c>
    </row>
    <row r="90" spans="1:6" s="20" customFormat="1" ht="43.2" x14ac:dyDescent="0.3">
      <c r="A90" s="6" t="s">
        <v>2443</v>
      </c>
      <c r="B90" s="6" t="s">
        <v>2653</v>
      </c>
      <c r="C90" s="7" t="s">
        <v>2545</v>
      </c>
      <c r="D90" s="16" t="s">
        <v>2654</v>
      </c>
      <c r="E90" s="16" t="s">
        <v>2655</v>
      </c>
      <c r="F90" s="8">
        <v>0.49</v>
      </c>
    </row>
    <row r="91" spans="1:6" s="20" customFormat="1" ht="28.8" x14ac:dyDescent="0.3">
      <c r="A91" s="6" t="s">
        <v>2443</v>
      </c>
      <c r="B91" s="6" t="s">
        <v>2656</v>
      </c>
      <c r="C91" s="7" t="s">
        <v>1108</v>
      </c>
      <c r="D91" s="16" t="s">
        <v>2657</v>
      </c>
      <c r="E91" s="16" t="s">
        <v>2658</v>
      </c>
      <c r="F91" s="8">
        <v>2.5299999999999998</v>
      </c>
    </row>
    <row r="92" spans="1:6" s="20" customFormat="1" x14ac:dyDescent="0.3">
      <c r="A92" s="6" t="s">
        <v>2443</v>
      </c>
      <c r="B92" s="6" t="s">
        <v>2659</v>
      </c>
      <c r="C92" s="7" t="s">
        <v>2478</v>
      </c>
      <c r="D92" s="16" t="s">
        <v>2660</v>
      </c>
      <c r="E92" s="16" t="s">
        <v>2661</v>
      </c>
      <c r="F92" s="8">
        <v>1.05</v>
      </c>
    </row>
    <row r="93" spans="1:6" s="20" customFormat="1" ht="28.8" x14ac:dyDescent="0.3">
      <c r="A93" s="6" t="s">
        <v>2443</v>
      </c>
      <c r="B93" s="6" t="s">
        <v>2662</v>
      </c>
      <c r="C93" s="7" t="s">
        <v>2464</v>
      </c>
      <c r="D93" s="16" t="s">
        <v>2663</v>
      </c>
      <c r="E93" s="16" t="s">
        <v>2664</v>
      </c>
      <c r="F93" s="8">
        <v>0.94</v>
      </c>
    </row>
    <row r="94" spans="1:6" s="20" customFormat="1" ht="28.8" x14ac:dyDescent="0.3">
      <c r="A94" s="6" t="s">
        <v>2443</v>
      </c>
      <c r="B94" s="6" t="s">
        <v>2665</v>
      </c>
      <c r="C94" s="7" t="s">
        <v>2449</v>
      </c>
      <c r="D94" s="16" t="s">
        <v>2666</v>
      </c>
      <c r="E94" s="16" t="s">
        <v>2667</v>
      </c>
      <c r="F94" s="8">
        <v>1.36</v>
      </c>
    </row>
    <row r="95" spans="1:6" s="20" customFormat="1" ht="28.8" x14ac:dyDescent="0.3">
      <c r="A95" s="6" t="s">
        <v>2443</v>
      </c>
      <c r="B95" s="6" t="s">
        <v>2668</v>
      </c>
      <c r="C95" s="7" t="s">
        <v>2444</v>
      </c>
      <c r="D95" s="16" t="s">
        <v>2669</v>
      </c>
      <c r="E95" s="16" t="s">
        <v>2670</v>
      </c>
      <c r="F95" s="8">
        <v>0.94</v>
      </c>
    </row>
    <row r="96" spans="1:6" s="20" customFormat="1" x14ac:dyDescent="0.3">
      <c r="A96" s="6" t="s">
        <v>2443</v>
      </c>
      <c r="B96" s="6" t="s">
        <v>2671</v>
      </c>
      <c r="C96" s="7" t="s">
        <v>61</v>
      </c>
      <c r="D96" s="16" t="s">
        <v>2672</v>
      </c>
      <c r="E96" s="16" t="s">
        <v>2673</v>
      </c>
      <c r="F96" s="8">
        <v>1.82</v>
      </c>
    </row>
    <row r="97" spans="1:7" s="20" customFormat="1" ht="28.8" x14ac:dyDescent="0.3">
      <c r="A97" s="6" t="s">
        <v>2443</v>
      </c>
      <c r="B97" s="6" t="s">
        <v>2674</v>
      </c>
      <c r="C97" s="7" t="s">
        <v>2517</v>
      </c>
      <c r="D97" s="16" t="s">
        <v>2675</v>
      </c>
      <c r="E97" s="16" t="s">
        <v>2676</v>
      </c>
      <c r="F97" s="8">
        <v>1.39</v>
      </c>
    </row>
    <row r="98" spans="1:7" s="20" customFormat="1" x14ac:dyDescent="0.3">
      <c r="A98" s="6" t="s">
        <v>2443</v>
      </c>
      <c r="B98" s="6" t="s">
        <v>2677</v>
      </c>
      <c r="C98" s="7" t="s">
        <v>1419</v>
      </c>
      <c r="D98" s="16" t="s">
        <v>2678</v>
      </c>
      <c r="E98" s="16" t="s">
        <v>2679</v>
      </c>
      <c r="F98" s="8">
        <v>0.64</v>
      </c>
    </row>
    <row r="99" spans="1:7" s="20" customFormat="1" ht="43.2" x14ac:dyDescent="0.3">
      <c r="A99" s="6" t="s">
        <v>2443</v>
      </c>
      <c r="B99" s="6" t="s">
        <v>2680</v>
      </c>
      <c r="C99" s="7" t="s">
        <v>61</v>
      </c>
      <c r="D99" s="16" t="s">
        <v>2681</v>
      </c>
      <c r="E99" s="16" t="s">
        <v>2682</v>
      </c>
      <c r="F99" s="8">
        <v>1.97</v>
      </c>
    </row>
    <row r="100" spans="1:7" s="20" customFormat="1" ht="28.8" x14ac:dyDescent="0.3">
      <c r="A100" s="6" t="s">
        <v>2443</v>
      </c>
      <c r="B100" s="6" t="s">
        <v>2683</v>
      </c>
      <c r="C100" s="7" t="s">
        <v>2684</v>
      </c>
      <c r="D100" s="16" t="s">
        <v>2685</v>
      </c>
      <c r="E100" s="16" t="s">
        <v>2686</v>
      </c>
      <c r="F100" s="8">
        <v>0.68</v>
      </c>
    </row>
    <row r="101" spans="1:7" ht="43.2" x14ac:dyDescent="0.3">
      <c r="A101" s="6" t="s">
        <v>2443</v>
      </c>
      <c r="B101" s="6" t="s">
        <v>2687</v>
      </c>
      <c r="C101" s="7" t="s">
        <v>61</v>
      </c>
      <c r="D101" s="16" t="s">
        <v>2688</v>
      </c>
      <c r="E101" s="16" t="s">
        <v>2689</v>
      </c>
      <c r="F101" s="8">
        <v>1.1000000000000001</v>
      </c>
    </row>
    <row r="102" spans="1:7" x14ac:dyDescent="0.3">
      <c r="A102" s="6" t="s">
        <v>2443</v>
      </c>
      <c r="B102" s="6" t="s">
        <v>2690</v>
      </c>
      <c r="C102" s="7" t="s">
        <v>1246</v>
      </c>
      <c r="D102" s="16" t="s">
        <v>2691</v>
      </c>
      <c r="E102" s="16" t="s">
        <v>2692</v>
      </c>
      <c r="F102" s="8">
        <v>1.21</v>
      </c>
    </row>
    <row r="103" spans="1:7" ht="28.8" x14ac:dyDescent="0.3">
      <c r="A103" s="6" t="s">
        <v>2443</v>
      </c>
      <c r="B103" s="6" t="s">
        <v>2693</v>
      </c>
      <c r="C103" s="7" t="s">
        <v>2694</v>
      </c>
      <c r="D103" s="16" t="s">
        <v>2695</v>
      </c>
      <c r="E103" s="16" t="s">
        <v>2696</v>
      </c>
      <c r="F103" s="8">
        <v>1.24</v>
      </c>
    </row>
    <row r="104" spans="1:7" ht="28.8" x14ac:dyDescent="0.3">
      <c r="A104" s="6" t="s">
        <v>2443</v>
      </c>
      <c r="B104" s="6" t="s">
        <v>2697</v>
      </c>
      <c r="C104" s="7" t="s">
        <v>1058</v>
      </c>
      <c r="D104" s="16" t="s">
        <v>2698</v>
      </c>
      <c r="E104" s="16" t="s">
        <v>2699</v>
      </c>
      <c r="F104" s="8">
        <v>7.1</v>
      </c>
    </row>
    <row r="105" spans="1:7" s="21" customFormat="1" x14ac:dyDescent="0.3">
      <c r="A105" s="29" t="s">
        <v>80</v>
      </c>
      <c r="B105" s="30"/>
      <c r="C105" s="30"/>
      <c r="D105" s="30"/>
      <c r="E105" s="31"/>
      <c r="F105" s="9">
        <f>SUM(F4:F104)</f>
        <v>3736.54</v>
      </c>
    </row>
    <row r="107" spans="1:7" x14ac:dyDescent="0.3">
      <c r="A107" s="28" t="s">
        <v>2912</v>
      </c>
      <c r="B107" s="28"/>
      <c r="C107" s="28"/>
      <c r="D107" s="28"/>
      <c r="E107" s="28"/>
      <c r="F107" s="28"/>
      <c r="G107" s="28"/>
    </row>
  </sheetData>
  <mergeCells count="4">
    <mergeCell ref="A1:F1"/>
    <mergeCell ref="A2:F2"/>
    <mergeCell ref="A105:E105"/>
    <mergeCell ref="A107:G107"/>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70DAA-C598-4E4D-A3C0-EC8191CE572B}">
  <dimension ref="A1:G20"/>
  <sheetViews>
    <sheetView workbookViewId="0">
      <selection activeCell="A20" sqref="A20:G20"/>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2700</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2701</v>
      </c>
      <c r="B4" s="6" t="s">
        <v>165</v>
      </c>
      <c r="C4" s="7" t="s">
        <v>2702</v>
      </c>
      <c r="D4" s="16" t="s">
        <v>535</v>
      </c>
      <c r="E4" s="16" t="s">
        <v>2703</v>
      </c>
      <c r="F4" s="8">
        <v>380.03</v>
      </c>
    </row>
    <row r="5" spans="1:6" x14ac:dyDescent="0.3">
      <c r="A5" s="6" t="s">
        <v>2701</v>
      </c>
      <c r="B5" s="6" t="s">
        <v>264</v>
      </c>
      <c r="C5" s="7" t="s">
        <v>165</v>
      </c>
      <c r="D5" s="16" t="s">
        <v>272</v>
      </c>
      <c r="E5" s="16" t="s">
        <v>2704</v>
      </c>
      <c r="F5" s="8">
        <v>12.06</v>
      </c>
    </row>
    <row r="6" spans="1:6" x14ac:dyDescent="0.3">
      <c r="A6" s="6" t="s">
        <v>2701</v>
      </c>
      <c r="B6" s="6" t="s">
        <v>264</v>
      </c>
      <c r="C6" s="7" t="s">
        <v>2705</v>
      </c>
      <c r="D6" s="16" t="s">
        <v>2706</v>
      </c>
      <c r="E6" s="16" t="s">
        <v>2707</v>
      </c>
      <c r="F6" s="8">
        <v>7.06</v>
      </c>
    </row>
    <row r="7" spans="1:6" x14ac:dyDescent="0.3">
      <c r="A7" s="6" t="s">
        <v>2701</v>
      </c>
      <c r="B7" s="6" t="s">
        <v>482</v>
      </c>
      <c r="C7" s="7" t="s">
        <v>165</v>
      </c>
      <c r="D7" s="16" t="s">
        <v>490</v>
      </c>
      <c r="E7" s="16" t="s">
        <v>2708</v>
      </c>
      <c r="F7" s="8">
        <v>231.76</v>
      </c>
    </row>
    <row r="8" spans="1:6" x14ac:dyDescent="0.3">
      <c r="A8" s="6" t="s">
        <v>2701</v>
      </c>
      <c r="B8" s="6" t="s">
        <v>272</v>
      </c>
      <c r="C8" s="7" t="s">
        <v>1684</v>
      </c>
      <c r="D8" s="16" t="s">
        <v>165</v>
      </c>
      <c r="E8" s="16" t="s">
        <v>2709</v>
      </c>
      <c r="F8" s="8">
        <v>119.51</v>
      </c>
    </row>
    <row r="9" spans="1:6" x14ac:dyDescent="0.3">
      <c r="A9" s="6" t="s">
        <v>2701</v>
      </c>
      <c r="B9" s="6" t="s">
        <v>272</v>
      </c>
      <c r="C9" s="7" t="s">
        <v>165</v>
      </c>
      <c r="D9" s="16" t="s">
        <v>2710</v>
      </c>
      <c r="E9" s="16" t="s">
        <v>2711</v>
      </c>
      <c r="F9" s="8">
        <v>74.42</v>
      </c>
    </row>
    <row r="10" spans="1:6" x14ac:dyDescent="0.3">
      <c r="A10" s="6" t="s">
        <v>2701</v>
      </c>
      <c r="B10" s="6" t="s">
        <v>535</v>
      </c>
      <c r="C10" s="7" t="s">
        <v>272</v>
      </c>
      <c r="D10" s="16" t="s">
        <v>165</v>
      </c>
      <c r="E10" s="16" t="s">
        <v>2712</v>
      </c>
      <c r="F10" s="8">
        <v>38.81</v>
      </c>
    </row>
    <row r="11" spans="1:6" x14ac:dyDescent="0.3">
      <c r="A11" s="6" t="s">
        <v>2701</v>
      </c>
      <c r="B11" s="6" t="s">
        <v>535</v>
      </c>
      <c r="C11" s="7" t="s">
        <v>165</v>
      </c>
      <c r="D11" s="16" t="s">
        <v>893</v>
      </c>
      <c r="E11" s="16" t="s">
        <v>2713</v>
      </c>
      <c r="F11" s="8">
        <v>41.73</v>
      </c>
    </row>
    <row r="12" spans="1:6" x14ac:dyDescent="0.3">
      <c r="A12" s="6" t="s">
        <v>2701</v>
      </c>
      <c r="B12" s="6" t="s">
        <v>2714</v>
      </c>
      <c r="C12" s="7" t="s">
        <v>1863</v>
      </c>
      <c r="D12" s="16" t="s">
        <v>2715</v>
      </c>
      <c r="E12" s="16" t="s">
        <v>2716</v>
      </c>
      <c r="F12" s="8">
        <v>2.52</v>
      </c>
    </row>
    <row r="13" spans="1:6" x14ac:dyDescent="0.3">
      <c r="A13" s="6" t="s">
        <v>2701</v>
      </c>
      <c r="B13" s="6" t="s">
        <v>1054</v>
      </c>
      <c r="C13" s="7" t="s">
        <v>165</v>
      </c>
      <c r="D13" s="16" t="s">
        <v>535</v>
      </c>
      <c r="E13" s="16" t="s">
        <v>2717</v>
      </c>
      <c r="F13" s="8">
        <v>0.56000000000000005</v>
      </c>
    </row>
    <row r="14" spans="1:6" x14ac:dyDescent="0.3">
      <c r="A14" s="6" t="s">
        <v>2701</v>
      </c>
      <c r="B14" s="6" t="s">
        <v>2718</v>
      </c>
      <c r="C14" s="7" t="s">
        <v>165</v>
      </c>
      <c r="D14" s="16" t="s">
        <v>2715</v>
      </c>
      <c r="E14" s="16" t="s">
        <v>2719</v>
      </c>
      <c r="F14" s="8">
        <v>1.82</v>
      </c>
    </row>
    <row r="15" spans="1:6" ht="28.8" x14ac:dyDescent="0.3">
      <c r="A15" s="6" t="s">
        <v>2701</v>
      </c>
      <c r="B15" s="6" t="s">
        <v>2720</v>
      </c>
      <c r="C15" s="7" t="s">
        <v>165</v>
      </c>
      <c r="D15" s="16" t="s">
        <v>2721</v>
      </c>
      <c r="E15" s="16" t="s">
        <v>2722</v>
      </c>
      <c r="F15" s="8">
        <v>0.79</v>
      </c>
    </row>
    <row r="16" spans="1:6" ht="28.8" x14ac:dyDescent="0.3">
      <c r="A16" s="6" t="s">
        <v>2701</v>
      </c>
      <c r="B16" s="6" t="s">
        <v>2723</v>
      </c>
      <c r="C16" s="7" t="s">
        <v>272</v>
      </c>
      <c r="D16" s="16" t="s">
        <v>2724</v>
      </c>
      <c r="E16" s="16" t="s">
        <v>2725</v>
      </c>
      <c r="F16" s="8">
        <v>2.58</v>
      </c>
    </row>
    <row r="17" spans="1:7" ht="28.8" x14ac:dyDescent="0.3">
      <c r="A17" s="6" t="s">
        <v>2701</v>
      </c>
      <c r="B17" s="6" t="s">
        <v>2726</v>
      </c>
      <c r="C17" s="7" t="s">
        <v>165</v>
      </c>
      <c r="D17" s="16" t="s">
        <v>2727</v>
      </c>
      <c r="E17" s="16" t="s">
        <v>2728</v>
      </c>
      <c r="F17" s="8">
        <v>1.02</v>
      </c>
    </row>
    <row r="18" spans="1:7" s="21" customFormat="1" x14ac:dyDescent="0.3">
      <c r="A18" s="29" t="s">
        <v>80</v>
      </c>
      <c r="B18" s="30"/>
      <c r="C18" s="30"/>
      <c r="D18" s="30"/>
      <c r="E18" s="31"/>
      <c r="F18" s="9">
        <f>SUM(F4:F17)</f>
        <v>914.66999999999985</v>
      </c>
    </row>
    <row r="20" spans="1:7" x14ac:dyDescent="0.3">
      <c r="A20" s="28" t="s">
        <v>2912</v>
      </c>
      <c r="B20" s="28"/>
      <c r="C20" s="28"/>
      <c r="D20" s="28"/>
      <c r="E20" s="28"/>
      <c r="F20" s="28"/>
      <c r="G20" s="28"/>
    </row>
  </sheetData>
  <mergeCells count="4">
    <mergeCell ref="A1:F1"/>
    <mergeCell ref="A2:F2"/>
    <mergeCell ref="A18:E18"/>
    <mergeCell ref="A20:G20"/>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E809A-66DB-4B92-A491-7F9DB5A4F60F}">
  <dimension ref="A1:G8"/>
  <sheetViews>
    <sheetView workbookViewId="0">
      <selection activeCell="A8" sqref="A8:G8"/>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2729</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2730</v>
      </c>
      <c r="B4" s="6" t="s">
        <v>1697</v>
      </c>
      <c r="C4" s="7" t="s">
        <v>538</v>
      </c>
      <c r="D4" s="7" t="s">
        <v>2731</v>
      </c>
      <c r="E4" s="7" t="s">
        <v>2732</v>
      </c>
      <c r="F4" s="8">
        <v>130.25</v>
      </c>
    </row>
    <row r="5" spans="1:7" x14ac:dyDescent="0.3">
      <c r="A5" s="6" t="s">
        <v>2730</v>
      </c>
      <c r="B5" s="6" t="s">
        <v>538</v>
      </c>
      <c r="C5" s="7" t="s">
        <v>1426</v>
      </c>
      <c r="D5" s="7" t="s">
        <v>2731</v>
      </c>
      <c r="E5" s="7" t="s">
        <v>2733</v>
      </c>
      <c r="F5" s="8">
        <v>177.44</v>
      </c>
    </row>
    <row r="6" spans="1:7" s="21" customFormat="1" x14ac:dyDescent="0.3">
      <c r="A6" s="29" t="s">
        <v>80</v>
      </c>
      <c r="B6" s="30"/>
      <c r="C6" s="30"/>
      <c r="D6" s="30"/>
      <c r="E6" s="31"/>
      <c r="F6" s="9">
        <f>SUM(F4:F5)</f>
        <v>307.69</v>
      </c>
    </row>
    <row r="8" spans="1:7" x14ac:dyDescent="0.3">
      <c r="A8" s="28" t="s">
        <v>2912</v>
      </c>
      <c r="B8" s="28"/>
      <c r="C8" s="28"/>
      <c r="D8" s="28"/>
      <c r="E8" s="28"/>
      <c r="F8" s="28"/>
      <c r="G8" s="28"/>
    </row>
  </sheetData>
  <mergeCells count="4">
    <mergeCell ref="A1:F1"/>
    <mergeCell ref="A2:F2"/>
    <mergeCell ref="A6:E6"/>
    <mergeCell ref="A8:G8"/>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6785D-630A-4F86-BFD5-F8AB43AD3551}">
  <dimension ref="A1:G24"/>
  <sheetViews>
    <sheetView workbookViewId="0">
      <selection activeCell="A24" sqref="A24:G24"/>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2734</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ht="28.8" x14ac:dyDescent="0.3">
      <c r="A4" s="6" t="s">
        <v>2735</v>
      </c>
      <c r="B4" s="6" t="s">
        <v>555</v>
      </c>
      <c r="C4" s="7" t="s">
        <v>2736</v>
      </c>
      <c r="D4" s="16" t="s">
        <v>2737</v>
      </c>
      <c r="E4" s="16" t="s">
        <v>2738</v>
      </c>
      <c r="F4" s="8">
        <v>7.11</v>
      </c>
    </row>
    <row r="5" spans="1:6" x14ac:dyDescent="0.3">
      <c r="A5" s="6" t="s">
        <v>2735</v>
      </c>
      <c r="B5" s="6" t="s">
        <v>558</v>
      </c>
      <c r="C5" s="7" t="s">
        <v>539</v>
      </c>
      <c r="D5" s="16" t="s">
        <v>1348</v>
      </c>
      <c r="E5" s="16" t="s">
        <v>2739</v>
      </c>
      <c r="F5" s="8">
        <v>15.4</v>
      </c>
    </row>
    <row r="6" spans="1:6" x14ac:dyDescent="0.3">
      <c r="A6" s="6" t="s">
        <v>2735</v>
      </c>
      <c r="B6" s="6" t="s">
        <v>2740</v>
      </c>
      <c r="C6" s="7" t="s">
        <v>2741</v>
      </c>
      <c r="D6" s="16" t="s">
        <v>956</v>
      </c>
      <c r="E6" s="16" t="s">
        <v>2742</v>
      </c>
      <c r="F6" s="8">
        <v>0.73</v>
      </c>
    </row>
    <row r="7" spans="1:6" x14ac:dyDescent="0.3">
      <c r="A7" s="6" t="s">
        <v>2735</v>
      </c>
      <c r="B7" s="6" t="s">
        <v>956</v>
      </c>
      <c r="C7" s="7" t="s">
        <v>1177</v>
      </c>
      <c r="D7" s="16" t="s">
        <v>539</v>
      </c>
      <c r="E7" s="16" t="s">
        <v>2743</v>
      </c>
      <c r="F7" s="8">
        <v>109.12</v>
      </c>
    </row>
    <row r="8" spans="1:6" x14ac:dyDescent="0.3">
      <c r="A8" s="6" t="s">
        <v>2735</v>
      </c>
      <c r="B8" s="6" t="s">
        <v>572</v>
      </c>
      <c r="C8" s="7" t="s">
        <v>1358</v>
      </c>
      <c r="D8" s="16" t="s">
        <v>558</v>
      </c>
      <c r="E8" s="16" t="s">
        <v>2744</v>
      </c>
      <c r="F8" s="8">
        <v>64.900000000000006</v>
      </c>
    </row>
    <row r="9" spans="1:6" x14ac:dyDescent="0.3">
      <c r="A9" s="6" t="s">
        <v>2735</v>
      </c>
      <c r="B9" s="6" t="s">
        <v>2745</v>
      </c>
      <c r="C9" s="7" t="s">
        <v>2746</v>
      </c>
      <c r="D9" s="16" t="s">
        <v>956</v>
      </c>
      <c r="E9" s="16" t="s">
        <v>2747</v>
      </c>
      <c r="F9" s="8">
        <v>5.08</v>
      </c>
    </row>
    <row r="10" spans="1:6" x14ac:dyDescent="0.3">
      <c r="A10" s="6" t="s">
        <v>2735</v>
      </c>
      <c r="B10" s="6" t="s">
        <v>1841</v>
      </c>
      <c r="C10" s="7" t="s">
        <v>1853</v>
      </c>
      <c r="D10" s="16" t="s">
        <v>1358</v>
      </c>
      <c r="E10" s="16" t="s">
        <v>2748</v>
      </c>
      <c r="F10" s="8">
        <v>32.24</v>
      </c>
    </row>
    <row r="11" spans="1:6" x14ac:dyDescent="0.3">
      <c r="A11" s="6" t="s">
        <v>2735</v>
      </c>
      <c r="B11" s="6" t="s">
        <v>1841</v>
      </c>
      <c r="C11" s="7" t="s">
        <v>1358</v>
      </c>
      <c r="D11" s="16" t="s">
        <v>2749</v>
      </c>
      <c r="E11" s="16" t="s">
        <v>2750</v>
      </c>
      <c r="F11" s="8">
        <v>27.02</v>
      </c>
    </row>
    <row r="12" spans="1:6" x14ac:dyDescent="0.3">
      <c r="A12" s="6" t="s">
        <v>2735</v>
      </c>
      <c r="B12" s="6" t="s">
        <v>1358</v>
      </c>
      <c r="C12" s="7" t="s">
        <v>2383</v>
      </c>
      <c r="D12" s="16" t="s">
        <v>2749</v>
      </c>
      <c r="E12" s="16" t="s">
        <v>2751</v>
      </c>
      <c r="F12" s="8">
        <v>324.27999999999997</v>
      </c>
    </row>
    <row r="13" spans="1:6" x14ac:dyDescent="0.3">
      <c r="A13" s="6" t="s">
        <v>2735</v>
      </c>
      <c r="B13" s="6" t="s">
        <v>73</v>
      </c>
      <c r="C13" s="7" t="s">
        <v>1853</v>
      </c>
      <c r="D13" s="16" t="s">
        <v>539</v>
      </c>
      <c r="E13" s="16" t="s">
        <v>2752</v>
      </c>
      <c r="F13" s="8">
        <v>68.52</v>
      </c>
    </row>
    <row r="14" spans="1:6" x14ac:dyDescent="0.3">
      <c r="A14" s="6" t="s">
        <v>2735</v>
      </c>
      <c r="B14" s="6" t="s">
        <v>539</v>
      </c>
      <c r="C14" s="7" t="s">
        <v>1853</v>
      </c>
      <c r="D14" s="16" t="s">
        <v>1348</v>
      </c>
      <c r="E14" s="16" t="s">
        <v>2753</v>
      </c>
      <c r="F14" s="8">
        <v>177.3</v>
      </c>
    </row>
    <row r="15" spans="1:6" x14ac:dyDescent="0.3">
      <c r="A15" s="6" t="s">
        <v>2735</v>
      </c>
      <c r="B15" s="6" t="s">
        <v>2754</v>
      </c>
      <c r="C15" s="7" t="s">
        <v>2741</v>
      </c>
      <c r="D15" s="16" t="s">
        <v>2755</v>
      </c>
      <c r="E15" s="16" t="s">
        <v>2756</v>
      </c>
      <c r="F15" s="8">
        <v>4.1100000000000003</v>
      </c>
    </row>
    <row r="16" spans="1:6" x14ac:dyDescent="0.3">
      <c r="A16" s="6" t="s">
        <v>2735</v>
      </c>
      <c r="B16" s="6" t="s">
        <v>2741</v>
      </c>
      <c r="C16" s="7" t="s">
        <v>2740</v>
      </c>
      <c r="D16" s="16" t="s">
        <v>2754</v>
      </c>
      <c r="E16" s="16" t="s">
        <v>2757</v>
      </c>
      <c r="F16" s="8">
        <v>1.74</v>
      </c>
    </row>
    <row r="17" spans="1:7" ht="43.2" x14ac:dyDescent="0.3">
      <c r="A17" s="6" t="s">
        <v>2735</v>
      </c>
      <c r="B17" s="6" t="s">
        <v>2758</v>
      </c>
      <c r="C17" s="7" t="s">
        <v>539</v>
      </c>
      <c r="D17" s="16" t="s">
        <v>2759</v>
      </c>
      <c r="E17" s="16" t="s">
        <v>2760</v>
      </c>
      <c r="F17" s="8">
        <v>1.01</v>
      </c>
    </row>
    <row r="18" spans="1:7" ht="28.8" x14ac:dyDescent="0.3">
      <c r="A18" s="6" t="s">
        <v>2735</v>
      </c>
      <c r="B18" s="6" t="s">
        <v>2761</v>
      </c>
      <c r="C18" s="7" t="s">
        <v>539</v>
      </c>
      <c r="D18" s="16" t="s">
        <v>2762</v>
      </c>
      <c r="E18" s="16" t="s">
        <v>2763</v>
      </c>
      <c r="F18" s="8">
        <v>0.56000000000000005</v>
      </c>
    </row>
    <row r="19" spans="1:7" ht="28.8" x14ac:dyDescent="0.3">
      <c r="A19" s="6" t="s">
        <v>2735</v>
      </c>
      <c r="B19" s="6" t="s">
        <v>2764</v>
      </c>
      <c r="C19" s="7" t="s">
        <v>956</v>
      </c>
      <c r="D19" s="16" t="s">
        <v>2765</v>
      </c>
      <c r="E19" s="16" t="s">
        <v>2766</v>
      </c>
      <c r="F19" s="8">
        <v>2.08</v>
      </c>
    </row>
    <row r="20" spans="1:7" ht="28.8" x14ac:dyDescent="0.3">
      <c r="A20" s="6" t="s">
        <v>2735</v>
      </c>
      <c r="B20" s="6" t="s">
        <v>2767</v>
      </c>
      <c r="C20" s="7" t="s">
        <v>2754</v>
      </c>
      <c r="D20" s="16" t="s">
        <v>2768</v>
      </c>
      <c r="E20" s="16" t="s">
        <v>2769</v>
      </c>
      <c r="F20" s="8">
        <v>0.53</v>
      </c>
    </row>
    <row r="21" spans="1:7" ht="72" x14ac:dyDescent="0.3">
      <c r="A21" s="6" t="s">
        <v>2735</v>
      </c>
      <c r="B21" s="6" t="s">
        <v>2770</v>
      </c>
      <c r="C21" s="7" t="s">
        <v>2745</v>
      </c>
      <c r="D21" s="16" t="s">
        <v>2771</v>
      </c>
      <c r="E21" s="16" t="s">
        <v>2772</v>
      </c>
      <c r="F21" s="8">
        <v>0.91</v>
      </c>
    </row>
    <row r="22" spans="1:7" s="21" customFormat="1" x14ac:dyDescent="0.3">
      <c r="A22" s="29" t="s">
        <v>80</v>
      </c>
      <c r="B22" s="30"/>
      <c r="C22" s="30"/>
      <c r="D22" s="30"/>
      <c r="E22" s="31"/>
      <c r="F22" s="9">
        <f>SUM(F4:F21)</f>
        <v>842.64</v>
      </c>
    </row>
    <row r="24" spans="1:7" x14ac:dyDescent="0.3">
      <c r="A24" s="28" t="s">
        <v>2912</v>
      </c>
      <c r="B24" s="28"/>
      <c r="C24" s="28"/>
      <c r="D24" s="28"/>
      <c r="E24" s="28"/>
      <c r="F24" s="28"/>
      <c r="G24" s="28"/>
    </row>
  </sheetData>
  <mergeCells count="4">
    <mergeCell ref="A1:F1"/>
    <mergeCell ref="A2:F2"/>
    <mergeCell ref="A22:E22"/>
    <mergeCell ref="A24:G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DC25C-2A2C-4AC7-8EF9-E958ED1E056B}">
  <dimension ref="A1:G21"/>
  <sheetViews>
    <sheetView workbookViewId="0">
      <selection activeCell="A21" sqref="A21:G21"/>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195</v>
      </c>
      <c r="B1" s="33"/>
      <c r="C1" s="33"/>
      <c r="D1" s="33"/>
      <c r="E1" s="33"/>
      <c r="F1" s="34"/>
      <c r="G1" s="26"/>
    </row>
    <row r="2" spans="1:7" x14ac:dyDescent="0.3">
      <c r="A2" s="35" t="s">
        <v>56</v>
      </c>
      <c r="B2" s="36"/>
      <c r="C2" s="36"/>
      <c r="D2" s="36"/>
      <c r="E2" s="36"/>
      <c r="F2" s="36"/>
      <c r="G2" s="26"/>
    </row>
    <row r="3" spans="1:7" ht="28.8" x14ac:dyDescent="0.3">
      <c r="A3" s="5" t="s">
        <v>0</v>
      </c>
      <c r="B3" s="5" t="s">
        <v>82</v>
      </c>
      <c r="C3" s="5" t="s">
        <v>57</v>
      </c>
      <c r="D3" s="5" t="s">
        <v>58</v>
      </c>
      <c r="E3" s="5" t="s">
        <v>83</v>
      </c>
      <c r="F3" s="24" t="s">
        <v>59</v>
      </c>
      <c r="G3" s="26"/>
    </row>
    <row r="4" spans="1:7" x14ac:dyDescent="0.3">
      <c r="A4" s="6" t="s">
        <v>196</v>
      </c>
      <c r="B4" s="6" t="s">
        <v>197</v>
      </c>
      <c r="C4" s="7" t="s">
        <v>198</v>
      </c>
      <c r="D4" s="16" t="s">
        <v>169</v>
      </c>
      <c r="E4" s="16" t="s">
        <v>199</v>
      </c>
      <c r="F4" s="25">
        <v>142.91</v>
      </c>
      <c r="G4" s="26"/>
    </row>
    <row r="5" spans="1:7" x14ac:dyDescent="0.3">
      <c r="A5" s="6" t="s">
        <v>196</v>
      </c>
      <c r="B5" s="6" t="s">
        <v>169</v>
      </c>
      <c r="C5" s="7" t="s">
        <v>200</v>
      </c>
      <c r="D5" s="16" t="s">
        <v>201</v>
      </c>
      <c r="E5" s="16" t="s">
        <v>202</v>
      </c>
      <c r="F5" s="25">
        <v>284.44</v>
      </c>
      <c r="G5" s="26"/>
    </row>
    <row r="6" spans="1:7" x14ac:dyDescent="0.3">
      <c r="A6" s="6" t="s">
        <v>196</v>
      </c>
      <c r="B6" s="6" t="s">
        <v>203</v>
      </c>
      <c r="C6" s="7" t="s">
        <v>197</v>
      </c>
      <c r="D6" s="16" t="s">
        <v>169</v>
      </c>
      <c r="E6" s="16" t="s">
        <v>204</v>
      </c>
      <c r="F6" s="25">
        <v>10.42</v>
      </c>
      <c r="G6" s="26"/>
    </row>
    <row r="7" spans="1:7" ht="28.8" x14ac:dyDescent="0.3">
      <c r="A7" s="6" t="s">
        <v>196</v>
      </c>
      <c r="B7" s="6" t="s">
        <v>205</v>
      </c>
      <c r="C7" s="7" t="s">
        <v>206</v>
      </c>
      <c r="D7" s="16" t="s">
        <v>169</v>
      </c>
      <c r="E7" s="16" t="s">
        <v>207</v>
      </c>
      <c r="F7" s="25">
        <v>63.46</v>
      </c>
      <c r="G7" s="26"/>
    </row>
    <row r="8" spans="1:7" x14ac:dyDescent="0.3">
      <c r="A8" s="6" t="s">
        <v>196</v>
      </c>
      <c r="B8" s="6" t="s">
        <v>208</v>
      </c>
      <c r="C8" s="7" t="s">
        <v>209</v>
      </c>
      <c r="D8" s="16" t="s">
        <v>169</v>
      </c>
      <c r="E8" s="16" t="s">
        <v>210</v>
      </c>
      <c r="F8" s="25">
        <v>4.4400000000000004</v>
      </c>
      <c r="G8" s="26"/>
    </row>
    <row r="9" spans="1:7" x14ac:dyDescent="0.3">
      <c r="A9" s="6" t="s">
        <v>196</v>
      </c>
      <c r="B9" s="6" t="s">
        <v>208</v>
      </c>
      <c r="C9" s="7" t="s">
        <v>169</v>
      </c>
      <c r="D9" s="16" t="s">
        <v>211</v>
      </c>
      <c r="E9" s="16" t="s">
        <v>212</v>
      </c>
      <c r="F9" s="25">
        <v>65.150000000000006</v>
      </c>
      <c r="G9" s="26"/>
    </row>
    <row r="10" spans="1:7" x14ac:dyDescent="0.3">
      <c r="A10" s="6" t="s">
        <v>196</v>
      </c>
      <c r="B10" s="6" t="s">
        <v>213</v>
      </c>
      <c r="C10" s="7" t="s">
        <v>197</v>
      </c>
      <c r="D10" s="16" t="s">
        <v>214</v>
      </c>
      <c r="E10" s="16" t="s">
        <v>215</v>
      </c>
      <c r="F10" s="25">
        <v>8</v>
      </c>
      <c r="G10" s="26"/>
    </row>
    <row r="11" spans="1:7" x14ac:dyDescent="0.3">
      <c r="A11" s="6" t="s">
        <v>196</v>
      </c>
      <c r="B11" s="6" t="s">
        <v>216</v>
      </c>
      <c r="C11" s="7" t="s">
        <v>169</v>
      </c>
      <c r="D11" s="16" t="s">
        <v>217</v>
      </c>
      <c r="E11" s="16" t="s">
        <v>218</v>
      </c>
      <c r="F11" s="25">
        <v>9.07</v>
      </c>
      <c r="G11" s="26"/>
    </row>
    <row r="12" spans="1:7" x14ac:dyDescent="0.3">
      <c r="A12" s="6" t="s">
        <v>196</v>
      </c>
      <c r="B12" s="6" t="s">
        <v>219</v>
      </c>
      <c r="C12" s="7" t="s">
        <v>205</v>
      </c>
      <c r="D12" s="16" t="s">
        <v>220</v>
      </c>
      <c r="E12" s="16" t="s">
        <v>221</v>
      </c>
      <c r="F12" s="25">
        <v>1.95</v>
      </c>
      <c r="G12" s="26"/>
    </row>
    <row r="13" spans="1:7" ht="72" x14ac:dyDescent="0.3">
      <c r="A13" s="6" t="s">
        <v>196</v>
      </c>
      <c r="B13" s="6" t="s">
        <v>222</v>
      </c>
      <c r="C13" s="6" t="s">
        <v>203</v>
      </c>
      <c r="D13" s="16" t="s">
        <v>223</v>
      </c>
      <c r="E13" s="16" t="s">
        <v>224</v>
      </c>
      <c r="F13" s="25">
        <v>2</v>
      </c>
      <c r="G13" s="26"/>
    </row>
    <row r="14" spans="1:7" ht="43.2" x14ac:dyDescent="0.3">
      <c r="A14" s="6" t="s">
        <v>196</v>
      </c>
      <c r="B14" s="6" t="s">
        <v>225</v>
      </c>
      <c r="C14" s="7" t="s">
        <v>169</v>
      </c>
      <c r="D14" s="16" t="s">
        <v>226</v>
      </c>
      <c r="E14" s="16" t="s">
        <v>227</v>
      </c>
      <c r="F14" s="25">
        <v>4.84</v>
      </c>
      <c r="G14" s="26"/>
    </row>
    <row r="15" spans="1:7" ht="28.8" x14ac:dyDescent="0.3">
      <c r="A15" s="6" t="s">
        <v>196</v>
      </c>
      <c r="B15" s="6" t="s">
        <v>228</v>
      </c>
      <c r="C15" s="4" t="s">
        <v>203</v>
      </c>
      <c r="D15" s="16" t="s">
        <v>229</v>
      </c>
      <c r="E15" s="16" t="s">
        <v>230</v>
      </c>
      <c r="F15" s="25">
        <v>1.78</v>
      </c>
      <c r="G15" s="26"/>
    </row>
    <row r="16" spans="1:7" ht="57.6" x14ac:dyDescent="0.3">
      <c r="A16" s="6" t="s">
        <v>196</v>
      </c>
      <c r="B16" s="6" t="s">
        <v>231</v>
      </c>
      <c r="C16" s="4" t="s">
        <v>169</v>
      </c>
      <c r="D16" s="16" t="s">
        <v>232</v>
      </c>
      <c r="E16" s="16" t="s">
        <v>233</v>
      </c>
      <c r="F16" s="25">
        <v>3.25</v>
      </c>
      <c r="G16" s="26"/>
    </row>
    <row r="17" spans="1:7" ht="28.8" x14ac:dyDescent="0.3">
      <c r="A17" s="6" t="s">
        <v>196</v>
      </c>
      <c r="B17" s="6" t="s">
        <v>234</v>
      </c>
      <c r="C17" s="4" t="s">
        <v>208</v>
      </c>
      <c r="D17" s="16" t="s">
        <v>235</v>
      </c>
      <c r="E17" s="16" t="s">
        <v>236</v>
      </c>
      <c r="F17" s="25">
        <v>2.02</v>
      </c>
      <c r="G17" s="26"/>
    </row>
    <row r="18" spans="1:7" ht="28.8" x14ac:dyDescent="0.3">
      <c r="A18" s="6" t="s">
        <v>196</v>
      </c>
      <c r="B18" s="6" t="s">
        <v>237</v>
      </c>
      <c r="C18" s="4" t="s">
        <v>169</v>
      </c>
      <c r="D18" s="16" t="s">
        <v>238</v>
      </c>
      <c r="E18" s="16" t="s">
        <v>239</v>
      </c>
      <c r="F18" s="25">
        <v>1.1200000000000001</v>
      </c>
      <c r="G18" s="26"/>
    </row>
    <row r="19" spans="1:7" s="21" customFormat="1" x14ac:dyDescent="0.3">
      <c r="A19" s="29" t="s">
        <v>80</v>
      </c>
      <c r="B19" s="30"/>
      <c r="C19" s="30"/>
      <c r="D19" s="30"/>
      <c r="E19" s="31"/>
      <c r="F19" s="9">
        <f>SUM(F4:F18)</f>
        <v>604.85000000000014</v>
      </c>
      <c r="G19" s="27"/>
    </row>
    <row r="21" spans="1:7" x14ac:dyDescent="0.3">
      <c r="A21" s="28" t="s">
        <v>2912</v>
      </c>
      <c r="B21" s="28"/>
      <c r="C21" s="28"/>
      <c r="D21" s="28"/>
      <c r="E21" s="28"/>
      <c r="F21" s="28"/>
      <c r="G21" s="28"/>
    </row>
  </sheetData>
  <mergeCells count="4">
    <mergeCell ref="A1:F1"/>
    <mergeCell ref="A2:F2"/>
    <mergeCell ref="A19:E19"/>
    <mergeCell ref="A21:G2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CC854-AEAF-43C5-A9BE-668E7B28BB9D}">
  <dimension ref="A1:G33"/>
  <sheetViews>
    <sheetView topLeftCell="A24" workbookViewId="0">
      <selection activeCell="A33" sqref="A33:G33"/>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2773</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2774</v>
      </c>
      <c r="B4" s="6" t="s">
        <v>2775</v>
      </c>
      <c r="C4" s="7" t="s">
        <v>2776</v>
      </c>
      <c r="D4" s="16" t="s">
        <v>247</v>
      </c>
      <c r="E4" s="16" t="s">
        <v>2777</v>
      </c>
      <c r="F4" s="8">
        <v>0.25</v>
      </c>
    </row>
    <row r="5" spans="1:6" x14ac:dyDescent="0.3">
      <c r="A5" s="6" t="s">
        <v>2774</v>
      </c>
      <c r="B5" s="6" t="s">
        <v>2778</v>
      </c>
      <c r="C5" s="7" t="s">
        <v>1442</v>
      </c>
      <c r="D5" s="16" t="s">
        <v>2779</v>
      </c>
      <c r="E5" s="16" t="s">
        <v>2780</v>
      </c>
      <c r="F5" s="8">
        <v>7.0000000000000007E-2</v>
      </c>
    </row>
    <row r="6" spans="1:6" x14ac:dyDescent="0.3">
      <c r="A6" s="6" t="s">
        <v>2774</v>
      </c>
      <c r="B6" s="6" t="s">
        <v>2779</v>
      </c>
      <c r="C6" s="7" t="s">
        <v>2778</v>
      </c>
      <c r="D6" s="16" t="s">
        <v>2781</v>
      </c>
      <c r="E6" s="16" t="s">
        <v>2782</v>
      </c>
      <c r="F6" s="8">
        <v>0.16</v>
      </c>
    </row>
    <row r="7" spans="1:6" x14ac:dyDescent="0.3">
      <c r="A7" s="6" t="s">
        <v>2774</v>
      </c>
      <c r="B7" s="6" t="s">
        <v>2783</v>
      </c>
      <c r="C7" s="7" t="s">
        <v>274</v>
      </c>
      <c r="D7" s="16" t="s">
        <v>247</v>
      </c>
      <c r="E7" s="16" t="s">
        <v>2784</v>
      </c>
      <c r="F7" s="8">
        <v>1.1299999999999999</v>
      </c>
    </row>
    <row r="8" spans="1:6" x14ac:dyDescent="0.3">
      <c r="A8" s="6" t="s">
        <v>2774</v>
      </c>
      <c r="B8" s="6" t="s">
        <v>259</v>
      </c>
      <c r="C8" s="7" t="s">
        <v>2785</v>
      </c>
      <c r="D8" s="16" t="s">
        <v>247</v>
      </c>
      <c r="E8" s="16" t="s">
        <v>2786</v>
      </c>
      <c r="F8" s="8">
        <v>10.59</v>
      </c>
    </row>
    <row r="9" spans="1:6" x14ac:dyDescent="0.3">
      <c r="A9" s="6" t="s">
        <v>2774</v>
      </c>
      <c r="B9" s="6" t="s">
        <v>246</v>
      </c>
      <c r="C9" s="7" t="s">
        <v>247</v>
      </c>
      <c r="D9" s="16" t="s">
        <v>247</v>
      </c>
      <c r="E9" s="16" t="s">
        <v>277</v>
      </c>
      <c r="F9" s="8">
        <v>30.25</v>
      </c>
    </row>
    <row r="10" spans="1:6" x14ac:dyDescent="0.3">
      <c r="A10" s="6" t="s">
        <v>2774</v>
      </c>
      <c r="B10" s="6" t="s">
        <v>247</v>
      </c>
      <c r="C10" s="7" t="s">
        <v>2092</v>
      </c>
      <c r="D10" s="16" t="s">
        <v>2787</v>
      </c>
      <c r="E10" s="16" t="s">
        <v>2788</v>
      </c>
      <c r="F10" s="8">
        <v>275.13</v>
      </c>
    </row>
    <row r="11" spans="1:6" x14ac:dyDescent="0.3">
      <c r="A11" s="6" t="s">
        <v>2774</v>
      </c>
      <c r="B11" s="6" t="s">
        <v>2095</v>
      </c>
      <c r="C11" s="7" t="s">
        <v>2092</v>
      </c>
      <c r="D11" s="16" t="s">
        <v>890</v>
      </c>
      <c r="E11" s="16" t="s">
        <v>2789</v>
      </c>
      <c r="F11" s="8">
        <v>132.54</v>
      </c>
    </row>
    <row r="12" spans="1:6" x14ac:dyDescent="0.3">
      <c r="A12" s="6" t="s">
        <v>2774</v>
      </c>
      <c r="B12" s="6" t="s">
        <v>890</v>
      </c>
      <c r="C12" s="7" t="s">
        <v>247</v>
      </c>
      <c r="D12" s="16" t="s">
        <v>891</v>
      </c>
      <c r="E12" s="16" t="s">
        <v>2790</v>
      </c>
      <c r="F12" s="8">
        <v>296.85000000000002</v>
      </c>
    </row>
    <row r="13" spans="1:6" x14ac:dyDescent="0.3">
      <c r="A13" s="6" t="s">
        <v>2774</v>
      </c>
      <c r="B13" s="6" t="s">
        <v>2791</v>
      </c>
      <c r="C13" s="7" t="s">
        <v>247</v>
      </c>
      <c r="D13" s="16" t="s">
        <v>2781</v>
      </c>
      <c r="E13" s="16" t="s">
        <v>2792</v>
      </c>
      <c r="F13" s="8">
        <v>1.05</v>
      </c>
    </row>
    <row r="14" spans="1:6" x14ac:dyDescent="0.3">
      <c r="A14" s="6" t="s">
        <v>2774</v>
      </c>
      <c r="B14" s="6" t="s">
        <v>2793</v>
      </c>
      <c r="C14" s="7" t="s">
        <v>2794</v>
      </c>
      <c r="D14" s="16" t="s">
        <v>246</v>
      </c>
      <c r="E14" s="16" t="s">
        <v>2795</v>
      </c>
      <c r="F14" s="8">
        <v>20.350000000000001</v>
      </c>
    </row>
    <row r="15" spans="1:6" x14ac:dyDescent="0.3">
      <c r="A15" s="6" t="s">
        <v>2774</v>
      </c>
      <c r="B15" s="6" t="s">
        <v>1964</v>
      </c>
      <c r="C15" s="7" t="s">
        <v>247</v>
      </c>
      <c r="D15" s="16" t="s">
        <v>2796</v>
      </c>
      <c r="E15" s="16" t="s">
        <v>2797</v>
      </c>
      <c r="F15" s="8">
        <v>4.1500000000000004</v>
      </c>
    </row>
    <row r="16" spans="1:6" x14ac:dyDescent="0.3">
      <c r="A16" s="6" t="s">
        <v>2774</v>
      </c>
      <c r="B16" s="6" t="s">
        <v>2794</v>
      </c>
      <c r="C16" s="7" t="s">
        <v>247</v>
      </c>
      <c r="D16" s="16" t="s">
        <v>2798</v>
      </c>
      <c r="E16" s="16" t="s">
        <v>2799</v>
      </c>
      <c r="F16" s="8">
        <v>5.83</v>
      </c>
    </row>
    <row r="17" spans="1:6" x14ac:dyDescent="0.3">
      <c r="A17" s="6" t="s">
        <v>2774</v>
      </c>
      <c r="B17" s="6" t="s">
        <v>2800</v>
      </c>
      <c r="C17" s="7" t="s">
        <v>2801</v>
      </c>
      <c r="D17" s="16" t="s">
        <v>247</v>
      </c>
      <c r="E17" s="16" t="s">
        <v>2802</v>
      </c>
      <c r="F17" s="8">
        <v>1.96</v>
      </c>
    </row>
    <row r="18" spans="1:6" x14ac:dyDescent="0.3">
      <c r="A18" s="6" t="s">
        <v>2774</v>
      </c>
      <c r="B18" s="6" t="s">
        <v>2803</v>
      </c>
      <c r="C18" s="7" t="s">
        <v>247</v>
      </c>
      <c r="D18" s="16" t="s">
        <v>2804</v>
      </c>
      <c r="E18" s="16" t="s">
        <v>2805</v>
      </c>
      <c r="F18" s="8">
        <v>12.57</v>
      </c>
    </row>
    <row r="19" spans="1:6" x14ac:dyDescent="0.3">
      <c r="A19" s="6" t="s">
        <v>2774</v>
      </c>
      <c r="B19" s="6" t="s">
        <v>2804</v>
      </c>
      <c r="C19" s="7" t="s">
        <v>2803</v>
      </c>
      <c r="D19" s="16" t="s">
        <v>1442</v>
      </c>
      <c r="E19" s="16" t="s">
        <v>2806</v>
      </c>
      <c r="F19" s="8">
        <v>8.02</v>
      </c>
    </row>
    <row r="20" spans="1:6" x14ac:dyDescent="0.3">
      <c r="A20" s="6" t="s">
        <v>2774</v>
      </c>
      <c r="B20" s="6" t="s">
        <v>1442</v>
      </c>
      <c r="C20" s="7" t="s">
        <v>2804</v>
      </c>
      <c r="D20" s="16" t="s">
        <v>2778</v>
      </c>
      <c r="E20" s="16" t="s">
        <v>2807</v>
      </c>
      <c r="F20" s="8">
        <v>4.01</v>
      </c>
    </row>
    <row r="21" spans="1:6" x14ac:dyDescent="0.3">
      <c r="A21" s="6" t="s">
        <v>2774</v>
      </c>
      <c r="B21" s="6" t="s">
        <v>1324</v>
      </c>
      <c r="C21" s="7" t="s">
        <v>2808</v>
      </c>
      <c r="D21" s="16" t="s">
        <v>890</v>
      </c>
      <c r="E21" s="16" t="s">
        <v>2809</v>
      </c>
      <c r="F21" s="8">
        <v>1.1599999999999999</v>
      </c>
    </row>
    <row r="22" spans="1:6" ht="28.8" x14ac:dyDescent="0.3">
      <c r="A22" s="6" t="s">
        <v>2774</v>
      </c>
      <c r="B22" s="6" t="s">
        <v>2810</v>
      </c>
      <c r="C22" s="7" t="s">
        <v>247</v>
      </c>
      <c r="D22" s="16" t="s">
        <v>2811</v>
      </c>
      <c r="E22" s="16" t="s">
        <v>2812</v>
      </c>
      <c r="F22" s="8">
        <v>3.79</v>
      </c>
    </row>
    <row r="23" spans="1:6" ht="28.8" x14ac:dyDescent="0.3">
      <c r="A23" s="6" t="s">
        <v>2774</v>
      </c>
      <c r="B23" s="6" t="s">
        <v>2813</v>
      </c>
      <c r="C23" s="7" t="s">
        <v>890</v>
      </c>
      <c r="D23" s="16" t="s">
        <v>2814</v>
      </c>
      <c r="E23" s="16" t="s">
        <v>2815</v>
      </c>
      <c r="F23" s="8">
        <v>1.66</v>
      </c>
    </row>
    <row r="24" spans="1:6" ht="43.2" x14ac:dyDescent="0.3">
      <c r="A24" s="6" t="s">
        <v>2774</v>
      </c>
      <c r="B24" s="6" t="s">
        <v>2816</v>
      </c>
      <c r="C24" s="7" t="s">
        <v>247</v>
      </c>
      <c r="D24" s="16" t="s">
        <v>2817</v>
      </c>
      <c r="E24" s="16" t="s">
        <v>2818</v>
      </c>
      <c r="F24" s="8">
        <v>2.33</v>
      </c>
    </row>
    <row r="25" spans="1:6" ht="28.8" x14ac:dyDescent="0.3">
      <c r="A25" s="6" t="s">
        <v>2774</v>
      </c>
      <c r="B25" s="6" t="s">
        <v>2819</v>
      </c>
      <c r="C25" s="7" t="s">
        <v>2820</v>
      </c>
      <c r="D25" s="16" t="s">
        <v>2821</v>
      </c>
      <c r="E25" s="16" t="s">
        <v>2822</v>
      </c>
      <c r="F25" s="8">
        <v>2.0299999999999998</v>
      </c>
    </row>
    <row r="26" spans="1:6" x14ac:dyDescent="0.3">
      <c r="A26" s="6" t="s">
        <v>2774</v>
      </c>
      <c r="B26" s="6" t="s">
        <v>2823</v>
      </c>
      <c r="C26" s="7" t="s">
        <v>1324</v>
      </c>
      <c r="D26" s="16" t="s">
        <v>2824</v>
      </c>
      <c r="E26" s="16" t="s">
        <v>2825</v>
      </c>
      <c r="F26" s="8">
        <v>2.0299999999999998</v>
      </c>
    </row>
    <row r="27" spans="1:6" x14ac:dyDescent="0.3">
      <c r="A27" s="6" t="s">
        <v>2774</v>
      </c>
      <c r="B27" s="6" t="s">
        <v>2826</v>
      </c>
      <c r="C27" s="7" t="s">
        <v>2800</v>
      </c>
      <c r="D27" s="16" t="s">
        <v>2827</v>
      </c>
      <c r="E27" s="16" t="s">
        <v>2828</v>
      </c>
      <c r="F27" s="8">
        <v>1.34</v>
      </c>
    </row>
    <row r="28" spans="1:6" ht="43.2" x14ac:dyDescent="0.3">
      <c r="A28" s="6" t="s">
        <v>2774</v>
      </c>
      <c r="B28" s="6" t="s">
        <v>2829</v>
      </c>
      <c r="C28" s="7" t="s">
        <v>247</v>
      </c>
      <c r="D28" s="16" t="s">
        <v>2830</v>
      </c>
      <c r="E28" s="16" t="s">
        <v>2831</v>
      </c>
      <c r="F28" s="8">
        <v>6.41</v>
      </c>
    </row>
    <row r="29" spans="1:6" ht="28.8" x14ac:dyDescent="0.3">
      <c r="A29" s="6" t="s">
        <v>2774</v>
      </c>
      <c r="B29" s="6" t="s">
        <v>2832</v>
      </c>
      <c r="C29" s="7" t="s">
        <v>247</v>
      </c>
      <c r="D29" s="16" t="s">
        <v>2833</v>
      </c>
      <c r="E29" s="16" t="s">
        <v>2834</v>
      </c>
      <c r="F29" s="8">
        <v>0.28000000000000003</v>
      </c>
    </row>
    <row r="30" spans="1:6" ht="43.2" x14ac:dyDescent="0.3">
      <c r="A30" s="6" t="s">
        <v>2774</v>
      </c>
      <c r="B30" s="6" t="s">
        <v>2835</v>
      </c>
      <c r="C30" s="7" t="s">
        <v>247</v>
      </c>
      <c r="D30" s="16" t="s">
        <v>2836</v>
      </c>
      <c r="E30" s="16" t="s">
        <v>2837</v>
      </c>
      <c r="F30" s="8">
        <v>3.03</v>
      </c>
    </row>
    <row r="31" spans="1:6" s="21" customFormat="1" x14ac:dyDescent="0.3">
      <c r="A31" s="29" t="s">
        <v>80</v>
      </c>
      <c r="B31" s="30"/>
      <c r="C31" s="30"/>
      <c r="D31" s="30"/>
      <c r="E31" s="31"/>
      <c r="F31" s="9">
        <f>SUM(F4:F30)</f>
        <v>828.96999999999991</v>
      </c>
    </row>
    <row r="33" spans="1:7" x14ac:dyDescent="0.3">
      <c r="A33" s="28" t="s">
        <v>2912</v>
      </c>
      <c r="B33" s="28"/>
      <c r="C33" s="28"/>
      <c r="D33" s="28"/>
      <c r="E33" s="28"/>
      <c r="F33" s="28"/>
      <c r="G33" s="28"/>
    </row>
  </sheetData>
  <mergeCells count="4">
    <mergeCell ref="A1:F1"/>
    <mergeCell ref="A2:F2"/>
    <mergeCell ref="A31:E31"/>
    <mergeCell ref="A33:G33"/>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1F794-0F27-4D43-B7C0-3C9449A387DD}">
  <dimension ref="A1:G12"/>
  <sheetViews>
    <sheetView workbookViewId="0">
      <selection activeCell="A12" sqref="A12:G12"/>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2838</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2839</v>
      </c>
      <c r="B4" s="6" t="s">
        <v>956</v>
      </c>
      <c r="C4" s="7" t="s">
        <v>1186</v>
      </c>
      <c r="D4" s="16" t="s">
        <v>1841</v>
      </c>
      <c r="E4" s="16" t="s">
        <v>2840</v>
      </c>
      <c r="F4" s="8">
        <v>58.69</v>
      </c>
    </row>
    <row r="5" spans="1:7" x14ac:dyDescent="0.3">
      <c r="A5" s="6" t="s">
        <v>2839</v>
      </c>
      <c r="B5" s="6" t="s">
        <v>482</v>
      </c>
      <c r="C5" s="7" t="s">
        <v>1948</v>
      </c>
      <c r="D5" s="16" t="s">
        <v>2254</v>
      </c>
      <c r="E5" s="16" t="s">
        <v>2841</v>
      </c>
      <c r="F5" s="8">
        <v>14.2</v>
      </c>
    </row>
    <row r="6" spans="1:7" x14ac:dyDescent="0.3">
      <c r="A6" s="6" t="s">
        <v>2839</v>
      </c>
      <c r="B6" s="6" t="s">
        <v>1841</v>
      </c>
      <c r="C6" s="7" t="s">
        <v>2749</v>
      </c>
      <c r="D6" s="16" t="s">
        <v>1957</v>
      </c>
      <c r="E6" s="16" t="s">
        <v>2842</v>
      </c>
      <c r="F6" s="8">
        <v>187.12</v>
      </c>
    </row>
    <row r="7" spans="1:7" x14ac:dyDescent="0.3">
      <c r="A7" s="6" t="s">
        <v>2839</v>
      </c>
      <c r="B7" s="6" t="s">
        <v>1358</v>
      </c>
      <c r="C7" s="7" t="s">
        <v>2749</v>
      </c>
      <c r="D7" s="16" t="s">
        <v>1359</v>
      </c>
      <c r="E7" s="16" t="s">
        <v>2843</v>
      </c>
      <c r="F7" s="8">
        <v>25.99</v>
      </c>
    </row>
    <row r="8" spans="1:7" ht="57.6" x14ac:dyDescent="0.3">
      <c r="A8" s="6" t="s">
        <v>2839</v>
      </c>
      <c r="B8" s="6" t="s">
        <v>2844</v>
      </c>
      <c r="C8" s="7" t="s">
        <v>2845</v>
      </c>
      <c r="D8" s="16" t="s">
        <v>2846</v>
      </c>
      <c r="E8" s="16" t="s">
        <v>2847</v>
      </c>
      <c r="F8" s="8">
        <v>6.25</v>
      </c>
    </row>
    <row r="9" spans="1:7" ht="28.8" x14ac:dyDescent="0.3">
      <c r="A9" s="6" t="s">
        <v>2839</v>
      </c>
      <c r="B9" s="6" t="s">
        <v>2845</v>
      </c>
      <c r="C9" s="7" t="s">
        <v>956</v>
      </c>
      <c r="D9" s="16" t="s">
        <v>2848</v>
      </c>
      <c r="E9" s="16" t="s">
        <v>2849</v>
      </c>
      <c r="F9" s="8">
        <v>9.1300000000000008</v>
      </c>
    </row>
    <row r="10" spans="1:7" s="21" customFormat="1" x14ac:dyDescent="0.3">
      <c r="A10" s="29" t="s">
        <v>80</v>
      </c>
      <c r="B10" s="30"/>
      <c r="C10" s="30"/>
      <c r="D10" s="30"/>
      <c r="E10" s="31"/>
      <c r="F10" s="9">
        <f>SUM(F4:F9)</f>
        <v>301.38</v>
      </c>
    </row>
    <row r="12" spans="1:7" x14ac:dyDescent="0.3">
      <c r="A12" s="28" t="s">
        <v>2912</v>
      </c>
      <c r="B12" s="28"/>
      <c r="C12" s="28"/>
      <c r="D12" s="28"/>
      <c r="E12" s="28"/>
      <c r="F12" s="28"/>
      <c r="G12" s="28"/>
    </row>
  </sheetData>
  <mergeCells count="4">
    <mergeCell ref="A1:F1"/>
    <mergeCell ref="A2:F2"/>
    <mergeCell ref="A10:E10"/>
    <mergeCell ref="A12:G1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0CB69-6F98-46C9-B645-4CE1E76F4AB7}">
  <dimension ref="A1:G27"/>
  <sheetViews>
    <sheetView topLeftCell="A18" workbookViewId="0">
      <selection activeCell="A27" sqref="A27:G27"/>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2850</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2851</v>
      </c>
      <c r="B4" s="6" t="s">
        <v>2852</v>
      </c>
      <c r="C4" s="7" t="s">
        <v>890</v>
      </c>
      <c r="D4" s="16" t="s">
        <v>2853</v>
      </c>
      <c r="E4" s="16" t="s">
        <v>2854</v>
      </c>
      <c r="F4" s="8">
        <v>60.63</v>
      </c>
    </row>
    <row r="5" spans="1:6" x14ac:dyDescent="0.3">
      <c r="A5" s="6" t="s">
        <v>2851</v>
      </c>
      <c r="B5" s="6" t="s">
        <v>2852</v>
      </c>
      <c r="C5" s="7" t="s">
        <v>2855</v>
      </c>
      <c r="D5" s="16" t="s">
        <v>2856</v>
      </c>
      <c r="E5" s="16" t="s">
        <v>2857</v>
      </c>
      <c r="F5" s="8">
        <v>23.02</v>
      </c>
    </row>
    <row r="6" spans="1:6" x14ac:dyDescent="0.3">
      <c r="A6" s="6" t="s">
        <v>2851</v>
      </c>
      <c r="B6" s="6" t="s">
        <v>890</v>
      </c>
      <c r="C6" s="7" t="s">
        <v>945</v>
      </c>
      <c r="D6" s="16" t="s">
        <v>950</v>
      </c>
      <c r="E6" s="16" t="s">
        <v>2858</v>
      </c>
      <c r="F6" s="8">
        <v>63.2</v>
      </c>
    </row>
    <row r="7" spans="1:6" x14ac:dyDescent="0.3">
      <c r="A7" s="6" t="s">
        <v>2851</v>
      </c>
      <c r="B7" s="6" t="s">
        <v>950</v>
      </c>
      <c r="C7" s="7" t="s">
        <v>890</v>
      </c>
      <c r="D7" s="16" t="s">
        <v>2859</v>
      </c>
      <c r="E7" s="16" t="s">
        <v>2860</v>
      </c>
      <c r="F7" s="8">
        <v>78.7</v>
      </c>
    </row>
    <row r="8" spans="1:6" x14ac:dyDescent="0.3">
      <c r="A8" s="6" t="s">
        <v>2851</v>
      </c>
      <c r="B8" s="6" t="s">
        <v>945</v>
      </c>
      <c r="C8" s="7" t="s">
        <v>2852</v>
      </c>
      <c r="D8" s="16" t="s">
        <v>890</v>
      </c>
      <c r="E8" s="16" t="s">
        <v>2861</v>
      </c>
      <c r="F8" s="8">
        <v>103.05</v>
      </c>
    </row>
    <row r="9" spans="1:6" x14ac:dyDescent="0.3">
      <c r="A9" s="6" t="s">
        <v>2851</v>
      </c>
      <c r="B9" s="6" t="s">
        <v>945</v>
      </c>
      <c r="C9" s="7" t="s">
        <v>890</v>
      </c>
      <c r="D9" s="16" t="s">
        <v>1602</v>
      </c>
      <c r="E9" s="16" t="s">
        <v>2862</v>
      </c>
      <c r="F9" s="8">
        <v>148.38</v>
      </c>
    </row>
    <row r="10" spans="1:6" x14ac:dyDescent="0.3">
      <c r="A10" s="6" t="s">
        <v>2851</v>
      </c>
      <c r="B10" s="6" t="s">
        <v>2863</v>
      </c>
      <c r="C10" s="7" t="s">
        <v>987</v>
      </c>
      <c r="D10" s="16" t="s">
        <v>2864</v>
      </c>
      <c r="E10" s="16" t="s">
        <v>2865</v>
      </c>
      <c r="F10" s="8">
        <v>2.25</v>
      </c>
    </row>
    <row r="11" spans="1:6" x14ac:dyDescent="0.3">
      <c r="A11" s="6" t="s">
        <v>2851</v>
      </c>
      <c r="B11" s="6" t="s">
        <v>2866</v>
      </c>
      <c r="C11" s="7" t="s">
        <v>2855</v>
      </c>
      <c r="D11" s="16" t="s">
        <v>2867</v>
      </c>
      <c r="E11" s="16" t="s">
        <v>2868</v>
      </c>
      <c r="F11" s="8">
        <v>2.87</v>
      </c>
    </row>
    <row r="12" spans="1:6" x14ac:dyDescent="0.3">
      <c r="A12" s="6" t="s">
        <v>2851</v>
      </c>
      <c r="B12" s="6" t="s">
        <v>2869</v>
      </c>
      <c r="C12" s="7" t="s">
        <v>596</v>
      </c>
      <c r="D12" s="16" t="s">
        <v>2870</v>
      </c>
      <c r="E12" s="16" t="s">
        <v>2871</v>
      </c>
      <c r="F12" s="8">
        <v>1.37</v>
      </c>
    </row>
    <row r="13" spans="1:6" x14ac:dyDescent="0.3">
      <c r="A13" s="6" t="s">
        <v>2851</v>
      </c>
      <c r="B13" s="6" t="s">
        <v>2872</v>
      </c>
      <c r="C13" s="7" t="s">
        <v>987</v>
      </c>
      <c r="D13" s="16" t="s">
        <v>945</v>
      </c>
      <c r="E13" s="16" t="s">
        <v>2873</v>
      </c>
      <c r="F13" s="8">
        <v>0.87</v>
      </c>
    </row>
    <row r="14" spans="1:6" x14ac:dyDescent="0.3">
      <c r="A14" s="6" t="s">
        <v>2851</v>
      </c>
      <c r="B14" s="6" t="s">
        <v>2874</v>
      </c>
      <c r="C14" s="7" t="s">
        <v>2875</v>
      </c>
      <c r="D14" s="16" t="s">
        <v>2876</v>
      </c>
      <c r="E14" s="16" t="s">
        <v>2877</v>
      </c>
      <c r="F14" s="8">
        <v>3.2</v>
      </c>
    </row>
    <row r="15" spans="1:6" x14ac:dyDescent="0.3">
      <c r="A15" s="6" t="s">
        <v>2851</v>
      </c>
      <c r="B15" s="6" t="s">
        <v>2876</v>
      </c>
      <c r="C15" s="7" t="s">
        <v>2874</v>
      </c>
      <c r="D15" s="16" t="s">
        <v>2878</v>
      </c>
      <c r="E15" s="16" t="s">
        <v>2879</v>
      </c>
      <c r="F15" s="8">
        <v>2.72</v>
      </c>
    </row>
    <row r="16" spans="1:6" x14ac:dyDescent="0.3">
      <c r="A16" s="6" t="s">
        <v>2851</v>
      </c>
      <c r="B16" s="6" t="s">
        <v>2878</v>
      </c>
      <c r="C16" s="7" t="s">
        <v>2876</v>
      </c>
      <c r="D16" s="16" t="s">
        <v>890</v>
      </c>
      <c r="E16" s="16" t="s">
        <v>2880</v>
      </c>
      <c r="F16" s="8">
        <v>6.12</v>
      </c>
    </row>
    <row r="17" spans="1:7" x14ac:dyDescent="0.3">
      <c r="A17" s="6" t="s">
        <v>2851</v>
      </c>
      <c r="B17" s="6" t="s">
        <v>2855</v>
      </c>
      <c r="C17" s="7" t="s">
        <v>2859</v>
      </c>
      <c r="D17" s="16" t="s">
        <v>2852</v>
      </c>
      <c r="E17" s="16" t="s">
        <v>2881</v>
      </c>
      <c r="F17" s="8">
        <v>142.11000000000001</v>
      </c>
    </row>
    <row r="18" spans="1:7" ht="57.6" x14ac:dyDescent="0.3">
      <c r="A18" s="6" t="s">
        <v>2851</v>
      </c>
      <c r="B18" s="6" t="s">
        <v>2882</v>
      </c>
      <c r="C18" s="7" t="s">
        <v>945</v>
      </c>
      <c r="D18" s="16" t="s">
        <v>2883</v>
      </c>
      <c r="E18" s="16" t="s">
        <v>2884</v>
      </c>
      <c r="F18" s="8">
        <v>1.42</v>
      </c>
    </row>
    <row r="19" spans="1:7" ht="28.8" x14ac:dyDescent="0.3">
      <c r="A19" s="6" t="s">
        <v>2851</v>
      </c>
      <c r="B19" s="6" t="s">
        <v>2885</v>
      </c>
      <c r="C19" s="7" t="s">
        <v>2886</v>
      </c>
      <c r="D19" s="16" t="s">
        <v>2887</v>
      </c>
      <c r="E19" s="16" t="s">
        <v>2888</v>
      </c>
      <c r="F19" s="8">
        <v>1.42</v>
      </c>
    </row>
    <row r="20" spans="1:7" ht="43.2" x14ac:dyDescent="0.3">
      <c r="A20" s="6" t="s">
        <v>2851</v>
      </c>
      <c r="B20" s="6" t="s">
        <v>2889</v>
      </c>
      <c r="C20" s="7" t="s">
        <v>2890</v>
      </c>
      <c r="D20" s="16" t="s">
        <v>2891</v>
      </c>
      <c r="E20" s="16" t="s">
        <v>2892</v>
      </c>
      <c r="F20" s="8">
        <v>2.21</v>
      </c>
    </row>
    <row r="21" spans="1:7" ht="43.2" x14ac:dyDescent="0.3">
      <c r="A21" s="6" t="s">
        <v>2851</v>
      </c>
      <c r="B21" s="6" t="s">
        <v>2893</v>
      </c>
      <c r="C21" s="7" t="s">
        <v>2866</v>
      </c>
      <c r="D21" s="16" t="s">
        <v>2894</v>
      </c>
      <c r="E21" s="16" t="s">
        <v>2895</v>
      </c>
      <c r="F21" s="8">
        <v>4.32</v>
      </c>
    </row>
    <row r="22" spans="1:7" ht="28.8" x14ac:dyDescent="0.3">
      <c r="A22" s="6" t="s">
        <v>2851</v>
      </c>
      <c r="B22" s="6" t="s">
        <v>2896</v>
      </c>
      <c r="C22" s="7" t="s">
        <v>945</v>
      </c>
      <c r="D22" s="16" t="s">
        <v>2897</v>
      </c>
      <c r="E22" s="16" t="s">
        <v>2898</v>
      </c>
      <c r="F22" s="8">
        <v>2.92</v>
      </c>
    </row>
    <row r="23" spans="1:7" ht="57.6" x14ac:dyDescent="0.3">
      <c r="A23" s="6" t="s">
        <v>2851</v>
      </c>
      <c r="B23" s="6" t="s">
        <v>2899</v>
      </c>
      <c r="C23" s="7" t="s">
        <v>2900</v>
      </c>
      <c r="D23" s="16" t="s">
        <v>2901</v>
      </c>
      <c r="E23" s="16" t="s">
        <v>2902</v>
      </c>
      <c r="F23" s="8">
        <v>2.61</v>
      </c>
    </row>
    <row r="24" spans="1:7" ht="43.2" x14ac:dyDescent="0.3">
      <c r="A24" s="6" t="s">
        <v>2851</v>
      </c>
      <c r="B24" s="6" t="s">
        <v>2903</v>
      </c>
      <c r="C24" s="7" t="s">
        <v>2900</v>
      </c>
      <c r="D24" s="16" t="s">
        <v>2904</v>
      </c>
      <c r="E24" s="16" t="s">
        <v>2905</v>
      </c>
      <c r="F24" s="8">
        <v>1.03</v>
      </c>
    </row>
    <row r="25" spans="1:7" s="21" customFormat="1" x14ac:dyDescent="0.3">
      <c r="A25" s="29" t="s">
        <v>80</v>
      </c>
      <c r="B25" s="30"/>
      <c r="C25" s="30"/>
      <c r="D25" s="30"/>
      <c r="E25" s="31"/>
      <c r="F25" s="9">
        <f>SUM(F4:F24)</f>
        <v>654.41999999999996</v>
      </c>
    </row>
    <row r="27" spans="1:7" x14ac:dyDescent="0.3">
      <c r="A27" s="28" t="s">
        <v>2912</v>
      </c>
      <c r="B27" s="28"/>
      <c r="C27" s="28"/>
      <c r="D27" s="28"/>
      <c r="E27" s="28"/>
      <c r="F27" s="28"/>
      <c r="G27" s="28"/>
    </row>
  </sheetData>
  <mergeCells count="4">
    <mergeCell ref="A1:F1"/>
    <mergeCell ref="A2:F2"/>
    <mergeCell ref="A25:E25"/>
    <mergeCell ref="A27:G2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7BE43-8C9D-4499-BF01-3D5D485BB7ED}">
  <dimension ref="A1:G9"/>
  <sheetViews>
    <sheetView workbookViewId="0">
      <selection activeCell="A9" sqref="A9:G9"/>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x14ac:dyDescent="0.3">
      <c r="A1" s="32" t="s">
        <v>2906</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2907</v>
      </c>
      <c r="B4" s="6" t="s">
        <v>481</v>
      </c>
      <c r="C4" s="7" t="s">
        <v>485</v>
      </c>
      <c r="D4" s="7" t="s">
        <v>272</v>
      </c>
      <c r="E4" s="7" t="s">
        <v>2908</v>
      </c>
      <c r="F4" s="8">
        <v>8.84</v>
      </c>
    </row>
    <row r="5" spans="1:7" x14ac:dyDescent="0.3">
      <c r="A5" s="6" t="s">
        <v>2907</v>
      </c>
      <c r="B5" s="6" t="s">
        <v>272</v>
      </c>
      <c r="C5" s="7" t="s">
        <v>2710</v>
      </c>
      <c r="D5" s="7" t="s">
        <v>1665</v>
      </c>
      <c r="E5" s="7" t="s">
        <v>2909</v>
      </c>
      <c r="F5" s="8">
        <v>402.53</v>
      </c>
    </row>
    <row r="6" spans="1:7" x14ac:dyDescent="0.3">
      <c r="A6" s="6" t="s">
        <v>2907</v>
      </c>
      <c r="B6" s="6" t="s">
        <v>890</v>
      </c>
      <c r="C6" s="7" t="s">
        <v>2910</v>
      </c>
      <c r="D6" s="7" t="s">
        <v>2362</v>
      </c>
      <c r="E6" s="7" t="s">
        <v>2911</v>
      </c>
      <c r="F6" s="8">
        <v>208.73</v>
      </c>
    </row>
    <row r="7" spans="1:7" s="21" customFormat="1" x14ac:dyDescent="0.3">
      <c r="A7" s="29" t="s">
        <v>80</v>
      </c>
      <c r="B7" s="30"/>
      <c r="C7" s="30"/>
      <c r="D7" s="30"/>
      <c r="E7" s="31"/>
      <c r="F7" s="9">
        <f>SUM(F4:F6)</f>
        <v>620.09999999999991</v>
      </c>
    </row>
    <row r="9" spans="1:7" x14ac:dyDescent="0.3">
      <c r="A9" s="28" t="s">
        <v>2912</v>
      </c>
      <c r="B9" s="28"/>
      <c r="C9" s="28"/>
      <c r="D9" s="28"/>
      <c r="E9" s="28"/>
      <c r="F9" s="28"/>
      <c r="G9" s="28"/>
    </row>
  </sheetData>
  <mergeCells count="4">
    <mergeCell ref="A1:F1"/>
    <mergeCell ref="A2:F2"/>
    <mergeCell ref="A7:E7"/>
    <mergeCell ref="A9:G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A0F32-3F5E-47F1-80D3-8427F5934E2E}">
  <dimension ref="A1:G94"/>
  <sheetViews>
    <sheetView topLeftCell="A87" workbookViewId="0">
      <selection activeCell="A94" sqref="A94:G94"/>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240</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241</v>
      </c>
      <c r="B4" s="6" t="s">
        <v>242</v>
      </c>
      <c r="C4" s="7" t="s">
        <v>243</v>
      </c>
      <c r="D4" s="7" t="s">
        <v>244</v>
      </c>
      <c r="E4" s="16" t="s">
        <v>245</v>
      </c>
      <c r="F4" s="8">
        <v>0.17</v>
      </c>
    </row>
    <row r="5" spans="1:6" x14ac:dyDescent="0.3">
      <c r="A5" s="6" t="s">
        <v>241</v>
      </c>
      <c r="B5" s="6" t="s">
        <v>61</v>
      </c>
      <c r="C5" s="7" t="s">
        <v>246</v>
      </c>
      <c r="D5" s="7" t="s">
        <v>247</v>
      </c>
      <c r="E5" s="16" t="s">
        <v>248</v>
      </c>
      <c r="F5" s="8">
        <v>12.93</v>
      </c>
    </row>
    <row r="6" spans="1:6" x14ac:dyDescent="0.3">
      <c r="A6" s="6" t="s">
        <v>241</v>
      </c>
      <c r="B6" s="6" t="s">
        <v>61</v>
      </c>
      <c r="C6" s="7" t="s">
        <v>249</v>
      </c>
      <c r="D6" s="7" t="s">
        <v>162</v>
      </c>
      <c r="E6" s="16" t="s">
        <v>250</v>
      </c>
      <c r="F6" s="8">
        <v>221.73</v>
      </c>
    </row>
    <row r="7" spans="1:6" x14ac:dyDescent="0.3">
      <c r="A7" s="6" t="s">
        <v>241</v>
      </c>
      <c r="B7" s="6" t="s">
        <v>251</v>
      </c>
      <c r="C7" s="7" t="s">
        <v>252</v>
      </c>
      <c r="D7" s="7" t="s">
        <v>253</v>
      </c>
      <c r="E7" s="16" t="s">
        <v>254</v>
      </c>
      <c r="F7" s="8">
        <v>17.32</v>
      </c>
    </row>
    <row r="8" spans="1:6" x14ac:dyDescent="0.3">
      <c r="A8" s="6" t="s">
        <v>241</v>
      </c>
      <c r="B8" s="6" t="s">
        <v>244</v>
      </c>
      <c r="C8" s="7" t="s">
        <v>255</v>
      </c>
      <c r="D8" s="7" t="s">
        <v>61</v>
      </c>
      <c r="E8" s="16" t="s">
        <v>256</v>
      </c>
      <c r="F8" s="8">
        <v>20.45</v>
      </c>
    </row>
    <row r="9" spans="1:6" x14ac:dyDescent="0.3">
      <c r="A9" s="6" t="s">
        <v>241</v>
      </c>
      <c r="B9" s="6" t="s">
        <v>165</v>
      </c>
      <c r="C9" s="7" t="s">
        <v>194</v>
      </c>
      <c r="D9" s="7" t="s">
        <v>257</v>
      </c>
      <c r="E9" s="16" t="s">
        <v>258</v>
      </c>
      <c r="F9" s="8">
        <v>287.32</v>
      </c>
    </row>
    <row r="10" spans="1:6" x14ac:dyDescent="0.3">
      <c r="A10" s="6" t="s">
        <v>241</v>
      </c>
      <c r="B10" s="6" t="s">
        <v>259</v>
      </c>
      <c r="C10" s="7" t="s">
        <v>260</v>
      </c>
      <c r="D10" s="7" t="s">
        <v>247</v>
      </c>
      <c r="E10" s="16" t="s">
        <v>261</v>
      </c>
      <c r="F10" s="8">
        <v>12.98</v>
      </c>
    </row>
    <row r="11" spans="1:6" x14ac:dyDescent="0.3">
      <c r="A11" s="6" t="s">
        <v>241</v>
      </c>
      <c r="B11" s="6" t="s">
        <v>262</v>
      </c>
      <c r="C11" s="7" t="s">
        <v>247</v>
      </c>
      <c r="D11" s="7" t="s">
        <v>61</v>
      </c>
      <c r="E11" s="16" t="s">
        <v>263</v>
      </c>
      <c r="F11" s="8">
        <v>44.67</v>
      </c>
    </row>
    <row r="12" spans="1:6" x14ac:dyDescent="0.3">
      <c r="A12" s="6" t="s">
        <v>241</v>
      </c>
      <c r="B12" s="6" t="s">
        <v>264</v>
      </c>
      <c r="C12" s="7" t="s">
        <v>165</v>
      </c>
      <c r="D12" s="7" t="s">
        <v>265</v>
      </c>
      <c r="E12" s="16" t="s">
        <v>266</v>
      </c>
      <c r="F12" s="8">
        <v>46.24</v>
      </c>
    </row>
    <row r="13" spans="1:6" x14ac:dyDescent="0.3">
      <c r="A13" s="6" t="s">
        <v>241</v>
      </c>
      <c r="B13" s="6" t="s">
        <v>267</v>
      </c>
      <c r="C13" s="7" t="s">
        <v>268</v>
      </c>
      <c r="D13" s="7" t="s">
        <v>260</v>
      </c>
      <c r="E13" s="16" t="s">
        <v>269</v>
      </c>
      <c r="F13" s="8">
        <v>2.1800000000000002</v>
      </c>
    </row>
    <row r="14" spans="1:6" x14ac:dyDescent="0.3">
      <c r="A14" s="6" t="s">
        <v>241</v>
      </c>
      <c r="B14" s="6" t="s">
        <v>270</v>
      </c>
      <c r="C14" s="7" t="s">
        <v>271</v>
      </c>
      <c r="D14" s="7" t="s">
        <v>272</v>
      </c>
      <c r="E14" s="16" t="s">
        <v>273</v>
      </c>
      <c r="F14" s="8">
        <v>1.25</v>
      </c>
    </row>
    <row r="15" spans="1:6" x14ac:dyDescent="0.3">
      <c r="A15" s="6" t="s">
        <v>241</v>
      </c>
      <c r="B15" s="6" t="s">
        <v>270</v>
      </c>
      <c r="C15" s="7" t="s">
        <v>247</v>
      </c>
      <c r="D15" s="7" t="s">
        <v>274</v>
      </c>
      <c r="E15" s="16" t="s">
        <v>275</v>
      </c>
      <c r="F15" s="8">
        <v>2.13</v>
      </c>
    </row>
    <row r="16" spans="1:6" x14ac:dyDescent="0.3">
      <c r="A16" s="6" t="s">
        <v>241</v>
      </c>
      <c r="B16" s="6" t="s">
        <v>169</v>
      </c>
      <c r="C16" s="7" t="s">
        <v>165</v>
      </c>
      <c r="D16" s="7" t="s">
        <v>162</v>
      </c>
      <c r="E16" s="16" t="s">
        <v>276</v>
      </c>
      <c r="F16" s="8">
        <v>154.61000000000001</v>
      </c>
    </row>
    <row r="17" spans="1:6" x14ac:dyDescent="0.3">
      <c r="A17" s="6" t="s">
        <v>241</v>
      </c>
      <c r="B17" s="6" t="s">
        <v>246</v>
      </c>
      <c r="C17" s="7" t="s">
        <v>247</v>
      </c>
      <c r="D17" s="7" t="s">
        <v>247</v>
      </c>
      <c r="E17" s="16" t="s">
        <v>277</v>
      </c>
      <c r="F17" s="8">
        <v>72.41</v>
      </c>
    </row>
    <row r="18" spans="1:6" x14ac:dyDescent="0.3">
      <c r="A18" s="6" t="s">
        <v>241</v>
      </c>
      <c r="B18" s="6" t="s">
        <v>247</v>
      </c>
      <c r="C18" s="7" t="s">
        <v>278</v>
      </c>
      <c r="D18" s="7" t="s">
        <v>194</v>
      </c>
      <c r="E18" s="16" t="s">
        <v>279</v>
      </c>
      <c r="F18" s="8">
        <v>3.21</v>
      </c>
    </row>
    <row r="19" spans="1:6" x14ac:dyDescent="0.3">
      <c r="A19" s="6" t="s">
        <v>241</v>
      </c>
      <c r="B19" s="6" t="s">
        <v>247</v>
      </c>
      <c r="C19" s="7" t="s">
        <v>280</v>
      </c>
      <c r="D19" s="7" t="s">
        <v>281</v>
      </c>
      <c r="E19" s="16" t="s">
        <v>282</v>
      </c>
      <c r="F19" s="8">
        <v>766.06</v>
      </c>
    </row>
    <row r="20" spans="1:6" x14ac:dyDescent="0.3">
      <c r="A20" s="6" t="s">
        <v>241</v>
      </c>
      <c r="B20" s="6" t="s">
        <v>260</v>
      </c>
      <c r="C20" s="7" t="s">
        <v>283</v>
      </c>
      <c r="D20" s="7" t="s">
        <v>272</v>
      </c>
      <c r="E20" s="16" t="s">
        <v>284</v>
      </c>
      <c r="F20" s="8">
        <v>13.06</v>
      </c>
    </row>
    <row r="21" spans="1:6" x14ac:dyDescent="0.3">
      <c r="A21" s="6" t="s">
        <v>241</v>
      </c>
      <c r="B21" s="6" t="s">
        <v>260</v>
      </c>
      <c r="C21" s="7" t="s">
        <v>267</v>
      </c>
      <c r="D21" s="7" t="s">
        <v>259</v>
      </c>
      <c r="E21" s="16" t="s">
        <v>285</v>
      </c>
      <c r="F21" s="8">
        <v>30.6</v>
      </c>
    </row>
    <row r="22" spans="1:6" x14ac:dyDescent="0.3">
      <c r="A22" s="6" t="s">
        <v>241</v>
      </c>
      <c r="B22" s="6" t="s">
        <v>253</v>
      </c>
      <c r="C22" s="7" t="s">
        <v>246</v>
      </c>
      <c r="D22" s="7" t="s">
        <v>262</v>
      </c>
      <c r="E22" s="16" t="s">
        <v>286</v>
      </c>
      <c r="F22" s="8">
        <v>27.59</v>
      </c>
    </row>
    <row r="23" spans="1:6" x14ac:dyDescent="0.3">
      <c r="A23" s="6" t="s">
        <v>241</v>
      </c>
      <c r="B23" s="6" t="s">
        <v>287</v>
      </c>
      <c r="C23" s="7" t="s">
        <v>288</v>
      </c>
      <c r="D23" s="7" t="s">
        <v>289</v>
      </c>
      <c r="E23" s="16" t="s">
        <v>290</v>
      </c>
      <c r="F23" s="8">
        <v>1.44</v>
      </c>
    </row>
    <row r="24" spans="1:6" x14ac:dyDescent="0.3">
      <c r="A24" s="6" t="s">
        <v>241</v>
      </c>
      <c r="B24" s="6" t="s">
        <v>287</v>
      </c>
      <c r="C24" s="7" t="s">
        <v>283</v>
      </c>
      <c r="D24" s="7" t="s">
        <v>260</v>
      </c>
      <c r="E24" s="16" t="s">
        <v>291</v>
      </c>
      <c r="F24" s="8">
        <v>31.01</v>
      </c>
    </row>
    <row r="25" spans="1:6" x14ac:dyDescent="0.3">
      <c r="A25" s="6" t="s">
        <v>241</v>
      </c>
      <c r="B25" s="6" t="s">
        <v>249</v>
      </c>
      <c r="C25" s="7" t="s">
        <v>292</v>
      </c>
      <c r="D25" s="7" t="s">
        <v>61</v>
      </c>
      <c r="E25" s="16" t="s">
        <v>293</v>
      </c>
      <c r="F25" s="8">
        <v>21.25</v>
      </c>
    </row>
    <row r="26" spans="1:6" x14ac:dyDescent="0.3">
      <c r="A26" s="6" t="s">
        <v>241</v>
      </c>
      <c r="B26" s="6" t="s">
        <v>289</v>
      </c>
      <c r="C26" s="7" t="s">
        <v>288</v>
      </c>
      <c r="D26" s="7" t="s">
        <v>272</v>
      </c>
      <c r="E26" s="16" t="s">
        <v>294</v>
      </c>
      <c r="F26" s="8">
        <v>6.8</v>
      </c>
    </row>
    <row r="27" spans="1:6" x14ac:dyDescent="0.3">
      <c r="A27" s="6" t="s">
        <v>241</v>
      </c>
      <c r="B27" s="6" t="s">
        <v>194</v>
      </c>
      <c r="C27" s="7" t="s">
        <v>247</v>
      </c>
      <c r="D27" s="7" t="s">
        <v>295</v>
      </c>
      <c r="E27" s="16" t="s">
        <v>296</v>
      </c>
      <c r="F27" s="8">
        <v>16</v>
      </c>
    </row>
    <row r="28" spans="1:6" x14ac:dyDescent="0.3">
      <c r="A28" s="6" t="s">
        <v>241</v>
      </c>
      <c r="B28" s="6" t="s">
        <v>194</v>
      </c>
      <c r="C28" s="7" t="s">
        <v>297</v>
      </c>
      <c r="D28" s="7" t="s">
        <v>298</v>
      </c>
      <c r="E28" s="16" t="s">
        <v>299</v>
      </c>
      <c r="F28" s="8">
        <v>6.83</v>
      </c>
    </row>
    <row r="29" spans="1:6" x14ac:dyDescent="0.3">
      <c r="A29" s="6" t="s">
        <v>241</v>
      </c>
      <c r="B29" s="6" t="s">
        <v>272</v>
      </c>
      <c r="C29" s="7" t="s">
        <v>283</v>
      </c>
      <c r="D29" s="7" t="s">
        <v>257</v>
      </c>
      <c r="E29" s="16" t="s">
        <v>300</v>
      </c>
      <c r="F29" s="8">
        <v>203.8</v>
      </c>
    </row>
    <row r="30" spans="1:6" x14ac:dyDescent="0.3">
      <c r="A30" s="6" t="s">
        <v>241</v>
      </c>
      <c r="B30" s="6" t="s">
        <v>280</v>
      </c>
      <c r="C30" s="7" t="s">
        <v>301</v>
      </c>
      <c r="D30" s="7" t="s">
        <v>247</v>
      </c>
      <c r="E30" s="16" t="s">
        <v>302</v>
      </c>
      <c r="F30" s="8">
        <v>26.73</v>
      </c>
    </row>
    <row r="31" spans="1:6" x14ac:dyDescent="0.3">
      <c r="A31" s="6" t="s">
        <v>241</v>
      </c>
      <c r="B31" s="6" t="s">
        <v>268</v>
      </c>
      <c r="C31" s="7" t="s">
        <v>283</v>
      </c>
      <c r="D31" s="7" t="s">
        <v>272</v>
      </c>
      <c r="E31" s="16" t="s">
        <v>303</v>
      </c>
      <c r="F31" s="8">
        <v>41.93</v>
      </c>
    </row>
    <row r="32" spans="1:6" x14ac:dyDescent="0.3">
      <c r="A32" s="6" t="s">
        <v>241</v>
      </c>
      <c r="B32" s="6" t="s">
        <v>304</v>
      </c>
      <c r="C32" s="7" t="s">
        <v>280</v>
      </c>
      <c r="D32" s="7" t="s">
        <v>165</v>
      </c>
      <c r="E32" s="16" t="s">
        <v>305</v>
      </c>
      <c r="F32" s="8">
        <v>5.27</v>
      </c>
    </row>
    <row r="33" spans="1:6" x14ac:dyDescent="0.3">
      <c r="A33" s="6" t="s">
        <v>241</v>
      </c>
      <c r="B33" s="6" t="s">
        <v>297</v>
      </c>
      <c r="C33" s="7" t="s">
        <v>194</v>
      </c>
      <c r="D33" s="7" t="s">
        <v>306</v>
      </c>
      <c r="E33" s="16" t="s">
        <v>307</v>
      </c>
      <c r="F33" s="8">
        <v>14.31</v>
      </c>
    </row>
    <row r="34" spans="1:6" x14ac:dyDescent="0.3">
      <c r="A34" s="6" t="s">
        <v>241</v>
      </c>
      <c r="B34" s="6" t="s">
        <v>308</v>
      </c>
      <c r="C34" s="7" t="s">
        <v>246</v>
      </c>
      <c r="D34" s="7" t="s">
        <v>309</v>
      </c>
      <c r="E34" s="16" t="s">
        <v>310</v>
      </c>
      <c r="F34" s="8">
        <v>8.14</v>
      </c>
    </row>
    <row r="35" spans="1:6" x14ac:dyDescent="0.3">
      <c r="A35" s="6" t="s">
        <v>241</v>
      </c>
      <c r="B35" s="6" t="s">
        <v>311</v>
      </c>
      <c r="C35" s="7" t="s">
        <v>247</v>
      </c>
      <c r="D35" s="7" t="s">
        <v>274</v>
      </c>
      <c r="E35" s="16" t="s">
        <v>312</v>
      </c>
      <c r="F35" s="8">
        <v>6.38</v>
      </c>
    </row>
    <row r="36" spans="1:6" x14ac:dyDescent="0.3">
      <c r="A36" s="6" t="s">
        <v>241</v>
      </c>
      <c r="B36" s="6" t="s">
        <v>313</v>
      </c>
      <c r="C36" s="7" t="s">
        <v>247</v>
      </c>
      <c r="D36" s="7" t="s">
        <v>314</v>
      </c>
      <c r="E36" s="16" t="s">
        <v>315</v>
      </c>
      <c r="F36" s="8">
        <v>2.62</v>
      </c>
    </row>
    <row r="37" spans="1:6" x14ac:dyDescent="0.3">
      <c r="A37" s="6" t="s">
        <v>241</v>
      </c>
      <c r="B37" s="6" t="s">
        <v>316</v>
      </c>
      <c r="C37" s="7" t="s">
        <v>247</v>
      </c>
      <c r="D37" s="7" t="s">
        <v>317</v>
      </c>
      <c r="E37" s="16" t="s">
        <v>318</v>
      </c>
      <c r="F37" s="8">
        <v>23.19</v>
      </c>
    </row>
    <row r="38" spans="1:6" x14ac:dyDescent="0.3">
      <c r="A38" s="6" t="s">
        <v>241</v>
      </c>
      <c r="B38" s="6" t="s">
        <v>319</v>
      </c>
      <c r="C38" s="7" t="s">
        <v>283</v>
      </c>
      <c r="D38" s="7" t="s">
        <v>247</v>
      </c>
      <c r="E38" s="16" t="s">
        <v>320</v>
      </c>
      <c r="F38" s="8">
        <v>6.05</v>
      </c>
    </row>
    <row r="39" spans="1:6" x14ac:dyDescent="0.3">
      <c r="A39" s="6" t="s">
        <v>241</v>
      </c>
      <c r="B39" s="6" t="s">
        <v>321</v>
      </c>
      <c r="C39" s="7" t="s">
        <v>246</v>
      </c>
      <c r="D39" s="7" t="s">
        <v>247</v>
      </c>
      <c r="E39" s="16" t="s">
        <v>322</v>
      </c>
      <c r="F39" s="8">
        <v>9.89</v>
      </c>
    </row>
    <row r="40" spans="1:6" x14ac:dyDescent="0.3">
      <c r="A40" s="6" t="s">
        <v>241</v>
      </c>
      <c r="B40" s="6" t="s">
        <v>323</v>
      </c>
      <c r="C40" s="7" t="s">
        <v>283</v>
      </c>
      <c r="D40" s="7" t="s">
        <v>324</v>
      </c>
      <c r="E40" s="16" t="s">
        <v>325</v>
      </c>
      <c r="F40" s="8">
        <v>6.8</v>
      </c>
    </row>
    <row r="41" spans="1:6" x14ac:dyDescent="0.3">
      <c r="A41" s="6" t="s">
        <v>241</v>
      </c>
      <c r="B41" s="6" t="s">
        <v>326</v>
      </c>
      <c r="C41" s="7" t="s">
        <v>247</v>
      </c>
      <c r="D41" s="7" t="s">
        <v>274</v>
      </c>
      <c r="E41" s="16" t="s">
        <v>327</v>
      </c>
      <c r="F41" s="8">
        <v>4.1100000000000003</v>
      </c>
    </row>
    <row r="42" spans="1:6" x14ac:dyDescent="0.3">
      <c r="A42" s="6" t="s">
        <v>241</v>
      </c>
      <c r="B42" s="6" t="s">
        <v>255</v>
      </c>
      <c r="C42" s="7" t="s">
        <v>243</v>
      </c>
      <c r="D42" s="7" t="s">
        <v>244</v>
      </c>
      <c r="E42" s="16" t="s">
        <v>328</v>
      </c>
      <c r="F42" s="8">
        <v>2</v>
      </c>
    </row>
    <row r="43" spans="1:6" x14ac:dyDescent="0.3">
      <c r="A43" s="6" t="s">
        <v>241</v>
      </c>
      <c r="B43" s="6" t="s">
        <v>329</v>
      </c>
      <c r="C43" s="7" t="s">
        <v>246</v>
      </c>
      <c r="D43" s="7" t="s">
        <v>330</v>
      </c>
      <c r="E43" s="16" t="s">
        <v>331</v>
      </c>
      <c r="F43" s="8">
        <v>11.82</v>
      </c>
    </row>
    <row r="44" spans="1:6" x14ac:dyDescent="0.3">
      <c r="A44" s="6" t="s">
        <v>241</v>
      </c>
      <c r="B44" s="6" t="s">
        <v>332</v>
      </c>
      <c r="C44" s="7" t="s">
        <v>247</v>
      </c>
      <c r="D44" s="7" t="s">
        <v>333</v>
      </c>
      <c r="E44" s="16" t="s">
        <v>334</v>
      </c>
      <c r="F44" s="8">
        <v>16.420000000000002</v>
      </c>
    </row>
    <row r="45" spans="1:6" x14ac:dyDescent="0.3">
      <c r="A45" s="6" t="s">
        <v>241</v>
      </c>
      <c r="B45" s="6" t="s">
        <v>332</v>
      </c>
      <c r="C45" s="7" t="s">
        <v>333</v>
      </c>
      <c r="D45" s="7" t="s">
        <v>262</v>
      </c>
      <c r="E45" s="16" t="s">
        <v>335</v>
      </c>
      <c r="F45" s="8">
        <v>7.79</v>
      </c>
    </row>
    <row r="46" spans="1:6" x14ac:dyDescent="0.3">
      <c r="A46" s="6" t="s">
        <v>241</v>
      </c>
      <c r="B46" s="6" t="s">
        <v>336</v>
      </c>
      <c r="C46" s="7" t="s">
        <v>274</v>
      </c>
      <c r="D46" s="7" t="s">
        <v>247</v>
      </c>
      <c r="E46" s="16" t="s">
        <v>337</v>
      </c>
      <c r="F46" s="8">
        <v>17.79</v>
      </c>
    </row>
    <row r="47" spans="1:6" x14ac:dyDescent="0.3">
      <c r="A47" s="6" t="s">
        <v>241</v>
      </c>
      <c r="B47" s="6" t="s">
        <v>338</v>
      </c>
      <c r="C47" s="7" t="s">
        <v>274</v>
      </c>
      <c r="D47" s="7" t="s">
        <v>165</v>
      </c>
      <c r="E47" s="16" t="s">
        <v>339</v>
      </c>
      <c r="F47" s="8">
        <v>125.83</v>
      </c>
    </row>
    <row r="48" spans="1:6" x14ac:dyDescent="0.3">
      <c r="A48" s="6" t="s">
        <v>241</v>
      </c>
      <c r="B48" s="6" t="s">
        <v>333</v>
      </c>
      <c r="C48" s="7" t="s">
        <v>61</v>
      </c>
      <c r="D48" s="7" t="s">
        <v>264</v>
      </c>
      <c r="E48" s="16" t="s">
        <v>340</v>
      </c>
      <c r="F48" s="8">
        <v>52.84</v>
      </c>
    </row>
    <row r="49" spans="1:6" x14ac:dyDescent="0.3">
      <c r="A49" s="6" t="s">
        <v>241</v>
      </c>
      <c r="B49" s="6" t="s">
        <v>333</v>
      </c>
      <c r="C49" s="7" t="s">
        <v>264</v>
      </c>
      <c r="D49" s="7" t="s">
        <v>341</v>
      </c>
      <c r="E49" s="16" t="s">
        <v>342</v>
      </c>
      <c r="F49" s="8">
        <v>8.9</v>
      </c>
    </row>
    <row r="50" spans="1:6" x14ac:dyDescent="0.3">
      <c r="A50" s="6" t="s">
        <v>241</v>
      </c>
      <c r="B50" s="6" t="s">
        <v>298</v>
      </c>
      <c r="C50" s="7" t="s">
        <v>343</v>
      </c>
      <c r="D50" s="7" t="s">
        <v>194</v>
      </c>
      <c r="E50" s="16" t="s">
        <v>344</v>
      </c>
      <c r="F50" s="8">
        <v>7.23</v>
      </c>
    </row>
    <row r="51" spans="1:6" x14ac:dyDescent="0.3">
      <c r="A51" s="6" t="s">
        <v>241</v>
      </c>
      <c r="B51" s="6" t="s">
        <v>345</v>
      </c>
      <c r="C51" s="7" t="s">
        <v>333</v>
      </c>
      <c r="D51" s="7" t="s">
        <v>346</v>
      </c>
      <c r="E51" s="16" t="s">
        <v>347</v>
      </c>
      <c r="F51" s="8">
        <v>3.88</v>
      </c>
    </row>
    <row r="52" spans="1:6" x14ac:dyDescent="0.3">
      <c r="A52" s="6" t="s">
        <v>241</v>
      </c>
      <c r="B52" s="6" t="s">
        <v>348</v>
      </c>
      <c r="C52" s="7" t="s">
        <v>262</v>
      </c>
      <c r="D52" s="7" t="s">
        <v>349</v>
      </c>
      <c r="E52" s="16" t="s">
        <v>350</v>
      </c>
      <c r="F52" s="8">
        <v>2.17</v>
      </c>
    </row>
    <row r="53" spans="1:6" x14ac:dyDescent="0.3">
      <c r="A53" s="6" t="s">
        <v>241</v>
      </c>
      <c r="B53" s="6" t="s">
        <v>306</v>
      </c>
      <c r="C53" s="7" t="s">
        <v>297</v>
      </c>
      <c r="D53" s="7" t="s">
        <v>351</v>
      </c>
      <c r="E53" s="16" t="s">
        <v>352</v>
      </c>
      <c r="F53" s="8">
        <v>25.12</v>
      </c>
    </row>
    <row r="54" spans="1:6" x14ac:dyDescent="0.3">
      <c r="A54" s="6" t="s">
        <v>241</v>
      </c>
      <c r="B54" s="6" t="s">
        <v>351</v>
      </c>
      <c r="C54" s="7" t="s">
        <v>306</v>
      </c>
      <c r="D54" s="7" t="s">
        <v>61</v>
      </c>
      <c r="E54" s="16" t="s">
        <v>353</v>
      </c>
      <c r="F54" s="8">
        <v>46.92</v>
      </c>
    </row>
    <row r="55" spans="1:6" x14ac:dyDescent="0.3">
      <c r="A55" s="6" t="s">
        <v>241</v>
      </c>
      <c r="B55" s="6" t="s">
        <v>301</v>
      </c>
      <c r="C55" s="7" t="s">
        <v>343</v>
      </c>
      <c r="D55" s="7" t="s">
        <v>280</v>
      </c>
      <c r="E55" s="16" t="s">
        <v>354</v>
      </c>
      <c r="F55" s="8">
        <v>6.55</v>
      </c>
    </row>
    <row r="56" spans="1:6" x14ac:dyDescent="0.3">
      <c r="A56" s="6" t="s">
        <v>241</v>
      </c>
      <c r="B56" s="6" t="s">
        <v>330</v>
      </c>
      <c r="C56" s="7" t="s">
        <v>244</v>
      </c>
      <c r="D56" s="7" t="s">
        <v>264</v>
      </c>
      <c r="E56" s="16" t="s">
        <v>355</v>
      </c>
      <c r="F56" s="8">
        <v>58.83</v>
      </c>
    </row>
    <row r="57" spans="1:6" x14ac:dyDescent="0.3">
      <c r="A57" s="6" t="s">
        <v>241</v>
      </c>
      <c r="B57" s="6" t="s">
        <v>274</v>
      </c>
      <c r="C57" s="7" t="s">
        <v>247</v>
      </c>
      <c r="D57" s="7" t="s">
        <v>270</v>
      </c>
      <c r="E57" s="16" t="s">
        <v>356</v>
      </c>
      <c r="F57" s="8">
        <v>298.94</v>
      </c>
    </row>
    <row r="58" spans="1:6" x14ac:dyDescent="0.3">
      <c r="A58" s="6" t="s">
        <v>241</v>
      </c>
      <c r="B58" s="6" t="s">
        <v>283</v>
      </c>
      <c r="C58" s="7" t="s">
        <v>357</v>
      </c>
      <c r="D58" s="7" t="s">
        <v>247</v>
      </c>
      <c r="E58" s="16" t="s">
        <v>358</v>
      </c>
      <c r="F58" s="8">
        <v>64.17</v>
      </c>
    </row>
    <row r="59" spans="1:6" x14ac:dyDescent="0.3">
      <c r="A59" s="6" t="s">
        <v>241</v>
      </c>
      <c r="B59" s="6" t="s">
        <v>283</v>
      </c>
      <c r="C59" s="7" t="s">
        <v>272</v>
      </c>
      <c r="D59" s="7" t="s">
        <v>359</v>
      </c>
      <c r="E59" s="16" t="s">
        <v>360</v>
      </c>
      <c r="F59" s="8">
        <v>75.75</v>
      </c>
    </row>
    <row r="60" spans="1:6" x14ac:dyDescent="0.3">
      <c r="A60" s="6" t="s">
        <v>241</v>
      </c>
      <c r="B60" s="6" t="s">
        <v>283</v>
      </c>
      <c r="C60" s="7" t="s">
        <v>260</v>
      </c>
      <c r="D60" s="7" t="s">
        <v>361</v>
      </c>
      <c r="E60" s="16" t="s">
        <v>362</v>
      </c>
      <c r="F60" s="8">
        <v>36.43</v>
      </c>
    </row>
    <row r="61" spans="1:6" x14ac:dyDescent="0.3">
      <c r="A61" s="6" t="s">
        <v>241</v>
      </c>
      <c r="B61" s="6" t="s">
        <v>363</v>
      </c>
      <c r="C61" s="7" t="s">
        <v>274</v>
      </c>
      <c r="D61" s="7" t="s">
        <v>364</v>
      </c>
      <c r="E61" s="16" t="s">
        <v>365</v>
      </c>
      <c r="F61" s="8">
        <v>12.61</v>
      </c>
    </row>
    <row r="62" spans="1:6" x14ac:dyDescent="0.3">
      <c r="A62" s="6" t="s">
        <v>241</v>
      </c>
      <c r="B62" s="6" t="s">
        <v>366</v>
      </c>
      <c r="C62" s="7" t="s">
        <v>367</v>
      </c>
      <c r="D62" s="7" t="s">
        <v>249</v>
      </c>
      <c r="E62" s="16" t="s">
        <v>368</v>
      </c>
      <c r="F62" s="8">
        <v>0.81</v>
      </c>
    </row>
    <row r="63" spans="1:6" ht="28.8" x14ac:dyDescent="0.3">
      <c r="A63" s="6" t="s">
        <v>241</v>
      </c>
      <c r="B63" s="6" t="s">
        <v>369</v>
      </c>
      <c r="C63" s="7" t="s">
        <v>301</v>
      </c>
      <c r="D63" s="7" t="s">
        <v>370</v>
      </c>
      <c r="E63" s="16" t="s">
        <v>371</v>
      </c>
      <c r="F63" s="8">
        <v>2.35</v>
      </c>
    </row>
    <row r="64" spans="1:6" ht="28.8" x14ac:dyDescent="0.3">
      <c r="A64" s="6" t="s">
        <v>241</v>
      </c>
      <c r="B64" s="6" t="s">
        <v>372</v>
      </c>
      <c r="C64" s="7" t="s">
        <v>373</v>
      </c>
      <c r="D64" s="7" t="s">
        <v>374</v>
      </c>
      <c r="E64" s="16" t="s">
        <v>375</v>
      </c>
      <c r="F64" s="8">
        <v>0.87</v>
      </c>
    </row>
    <row r="65" spans="1:6" ht="57.6" x14ac:dyDescent="0.3">
      <c r="A65" s="6" t="s">
        <v>241</v>
      </c>
      <c r="B65" s="6" t="s">
        <v>376</v>
      </c>
      <c r="C65" s="7" t="s">
        <v>377</v>
      </c>
      <c r="D65" s="7" t="s">
        <v>378</v>
      </c>
      <c r="E65" s="16" t="s">
        <v>379</v>
      </c>
      <c r="F65" s="8">
        <v>2.0299999999999998</v>
      </c>
    </row>
    <row r="66" spans="1:6" ht="72" x14ac:dyDescent="0.3">
      <c r="A66" s="6" t="s">
        <v>241</v>
      </c>
      <c r="B66" s="6" t="s">
        <v>380</v>
      </c>
      <c r="C66" s="7" t="s">
        <v>381</v>
      </c>
      <c r="D66" s="7" t="s">
        <v>382</v>
      </c>
      <c r="E66" s="16" t="s">
        <v>383</v>
      </c>
      <c r="F66" s="8">
        <v>4.54</v>
      </c>
    </row>
    <row r="67" spans="1:6" ht="43.2" x14ac:dyDescent="0.3">
      <c r="A67" s="6" t="s">
        <v>241</v>
      </c>
      <c r="B67" s="6" t="s">
        <v>384</v>
      </c>
      <c r="C67" s="7" t="s">
        <v>385</v>
      </c>
      <c r="D67" s="7" t="s">
        <v>386</v>
      </c>
      <c r="E67" s="16" t="s">
        <v>387</v>
      </c>
      <c r="F67" s="8">
        <v>1.86</v>
      </c>
    </row>
    <row r="68" spans="1:6" ht="28.8" x14ac:dyDescent="0.3">
      <c r="A68" s="6" t="s">
        <v>241</v>
      </c>
      <c r="B68" s="6" t="s">
        <v>388</v>
      </c>
      <c r="C68" s="7" t="s">
        <v>389</v>
      </c>
      <c r="D68" s="7" t="s">
        <v>390</v>
      </c>
      <c r="E68" s="16" t="s">
        <v>391</v>
      </c>
      <c r="F68" s="8">
        <v>2.2599999999999998</v>
      </c>
    </row>
    <row r="69" spans="1:6" ht="28.8" x14ac:dyDescent="0.3">
      <c r="A69" s="6" t="s">
        <v>241</v>
      </c>
      <c r="B69" s="6" t="s">
        <v>392</v>
      </c>
      <c r="C69" s="7" t="s">
        <v>393</v>
      </c>
      <c r="D69" s="7" t="s">
        <v>394</v>
      </c>
      <c r="E69" s="16" t="s">
        <v>395</v>
      </c>
      <c r="F69" s="8">
        <v>0.9</v>
      </c>
    </row>
    <row r="70" spans="1:6" ht="43.2" x14ac:dyDescent="0.3">
      <c r="A70" s="6" t="s">
        <v>241</v>
      </c>
      <c r="B70" s="6" t="s">
        <v>396</v>
      </c>
      <c r="C70" s="7" t="s">
        <v>397</v>
      </c>
      <c r="D70" s="7" t="s">
        <v>398</v>
      </c>
      <c r="E70" s="16" t="s">
        <v>399</v>
      </c>
      <c r="F70" s="8">
        <v>0.39</v>
      </c>
    </row>
    <row r="71" spans="1:6" ht="43.2" x14ac:dyDescent="0.3">
      <c r="A71" s="6" t="s">
        <v>241</v>
      </c>
      <c r="B71" s="6" t="s">
        <v>400</v>
      </c>
      <c r="C71" s="7" t="s">
        <v>401</v>
      </c>
      <c r="D71" s="7" t="s">
        <v>402</v>
      </c>
      <c r="E71" s="16" t="s">
        <v>403</v>
      </c>
      <c r="F71" s="8">
        <v>1.1000000000000001</v>
      </c>
    </row>
    <row r="72" spans="1:6" ht="72" x14ac:dyDescent="0.3">
      <c r="A72" s="6" t="s">
        <v>241</v>
      </c>
      <c r="B72" s="6" t="s">
        <v>404</v>
      </c>
      <c r="C72" s="7" t="s">
        <v>405</v>
      </c>
      <c r="D72" s="7" t="s">
        <v>406</v>
      </c>
      <c r="E72" s="16" t="s">
        <v>407</v>
      </c>
      <c r="F72" s="8">
        <v>20.21</v>
      </c>
    </row>
    <row r="73" spans="1:6" ht="28.8" x14ac:dyDescent="0.3">
      <c r="A73" s="6" t="s">
        <v>241</v>
      </c>
      <c r="B73" s="6" t="s">
        <v>408</v>
      </c>
      <c r="C73" s="7" t="s">
        <v>385</v>
      </c>
      <c r="D73" s="7" t="s">
        <v>409</v>
      </c>
      <c r="E73" s="16" t="s">
        <v>410</v>
      </c>
      <c r="F73" s="8">
        <v>0</v>
      </c>
    </row>
    <row r="74" spans="1:6" x14ac:dyDescent="0.3">
      <c r="A74" s="6" t="s">
        <v>241</v>
      </c>
      <c r="B74" s="6" t="s">
        <v>411</v>
      </c>
      <c r="C74" s="7" t="s">
        <v>412</v>
      </c>
      <c r="D74" s="7" t="s">
        <v>413</v>
      </c>
      <c r="E74" s="16" t="s">
        <v>414</v>
      </c>
      <c r="F74" s="8">
        <v>0.98</v>
      </c>
    </row>
    <row r="75" spans="1:6" ht="28.8" x14ac:dyDescent="0.3">
      <c r="A75" s="6" t="s">
        <v>241</v>
      </c>
      <c r="B75" s="6" t="s">
        <v>415</v>
      </c>
      <c r="C75" s="7" t="s">
        <v>416</v>
      </c>
      <c r="D75" s="7" t="s">
        <v>417</v>
      </c>
      <c r="E75" s="16" t="s">
        <v>418</v>
      </c>
      <c r="F75" s="8">
        <v>2.44</v>
      </c>
    </row>
    <row r="76" spans="1:6" ht="57.6" x14ac:dyDescent="0.3">
      <c r="A76" s="6" t="s">
        <v>241</v>
      </c>
      <c r="B76" s="6" t="s">
        <v>419</v>
      </c>
      <c r="C76" s="7" t="s">
        <v>373</v>
      </c>
      <c r="D76" s="7" t="s">
        <v>420</v>
      </c>
      <c r="E76" s="16" t="s">
        <v>421</v>
      </c>
      <c r="F76" s="8">
        <v>1.81</v>
      </c>
    </row>
    <row r="77" spans="1:6" ht="43.2" x14ac:dyDescent="0.3">
      <c r="A77" s="6" t="s">
        <v>241</v>
      </c>
      <c r="B77" s="6" t="s">
        <v>422</v>
      </c>
      <c r="C77" s="7" t="s">
        <v>389</v>
      </c>
      <c r="D77" s="7" t="s">
        <v>423</v>
      </c>
      <c r="E77" s="16" t="s">
        <v>424</v>
      </c>
      <c r="F77" s="8">
        <v>1.03</v>
      </c>
    </row>
    <row r="78" spans="1:6" ht="28.8" x14ac:dyDescent="0.3">
      <c r="A78" s="6" t="s">
        <v>241</v>
      </c>
      <c r="B78" s="6" t="s">
        <v>425</v>
      </c>
      <c r="C78" s="7" t="s">
        <v>426</v>
      </c>
      <c r="D78" s="7" t="s">
        <v>427</v>
      </c>
      <c r="E78" s="16" t="s">
        <v>428</v>
      </c>
      <c r="F78" s="8">
        <v>0.93</v>
      </c>
    </row>
    <row r="79" spans="1:6" x14ac:dyDescent="0.3">
      <c r="A79" s="6" t="s">
        <v>241</v>
      </c>
      <c r="B79" s="6" t="s">
        <v>429</v>
      </c>
      <c r="C79" s="7" t="s">
        <v>430</v>
      </c>
      <c r="D79" s="7" t="s">
        <v>431</v>
      </c>
      <c r="E79" s="16" t="s">
        <v>432</v>
      </c>
      <c r="F79" s="8">
        <v>0.57999999999999996</v>
      </c>
    </row>
    <row r="80" spans="1:6" x14ac:dyDescent="0.3">
      <c r="A80" s="6" t="s">
        <v>241</v>
      </c>
      <c r="B80" s="6" t="s">
        <v>433</v>
      </c>
      <c r="C80" s="7" t="s">
        <v>434</v>
      </c>
      <c r="D80" s="7" t="s">
        <v>435</v>
      </c>
      <c r="E80" s="16" t="s">
        <v>436</v>
      </c>
      <c r="F80" s="8">
        <v>0.75</v>
      </c>
    </row>
    <row r="81" spans="1:7" x14ac:dyDescent="0.3">
      <c r="A81" s="6" t="s">
        <v>241</v>
      </c>
      <c r="B81" s="6" t="s">
        <v>437</v>
      </c>
      <c r="C81" s="7" t="s">
        <v>389</v>
      </c>
      <c r="D81" s="7" t="s">
        <v>438</v>
      </c>
      <c r="E81" s="16" t="s">
        <v>439</v>
      </c>
      <c r="F81" s="8">
        <v>1.27</v>
      </c>
    </row>
    <row r="82" spans="1:7" ht="43.2" x14ac:dyDescent="0.3">
      <c r="A82" s="6" t="s">
        <v>241</v>
      </c>
      <c r="B82" s="6" t="s">
        <v>440</v>
      </c>
      <c r="C82" s="7" t="s">
        <v>441</v>
      </c>
      <c r="D82" s="7" t="s">
        <v>442</v>
      </c>
      <c r="E82" s="16" t="s">
        <v>443</v>
      </c>
      <c r="F82" s="8">
        <v>4.84</v>
      </c>
    </row>
    <row r="83" spans="1:7" ht="57.6" x14ac:dyDescent="0.3">
      <c r="A83" s="6" t="s">
        <v>241</v>
      </c>
      <c r="B83" s="6" t="s">
        <v>444</v>
      </c>
      <c r="C83" s="7" t="s">
        <v>373</v>
      </c>
      <c r="D83" s="7" t="s">
        <v>445</v>
      </c>
      <c r="E83" s="16" t="s">
        <v>446</v>
      </c>
      <c r="F83" s="8">
        <v>1.0900000000000001</v>
      </c>
    </row>
    <row r="84" spans="1:7" x14ac:dyDescent="0.3">
      <c r="A84" s="6" t="s">
        <v>241</v>
      </c>
      <c r="B84" s="6" t="s">
        <v>447</v>
      </c>
      <c r="C84" s="7" t="s">
        <v>448</v>
      </c>
      <c r="D84" s="7" t="s">
        <v>449</v>
      </c>
      <c r="E84" s="16" t="s">
        <v>450</v>
      </c>
      <c r="F84" s="8">
        <v>1.45</v>
      </c>
    </row>
    <row r="85" spans="1:7" ht="57.6" x14ac:dyDescent="0.3">
      <c r="A85" s="6" t="s">
        <v>241</v>
      </c>
      <c r="B85" s="6" t="s">
        <v>451</v>
      </c>
      <c r="C85" s="7" t="s">
        <v>452</v>
      </c>
      <c r="D85" s="7" t="s">
        <v>453</v>
      </c>
      <c r="E85" s="16" t="s">
        <v>454</v>
      </c>
      <c r="F85" s="8">
        <v>1.36</v>
      </c>
    </row>
    <row r="86" spans="1:7" ht="57.6" x14ac:dyDescent="0.3">
      <c r="A86" s="6" t="s">
        <v>241</v>
      </c>
      <c r="B86" s="6" t="s">
        <v>455</v>
      </c>
      <c r="C86" s="6" t="s">
        <v>456</v>
      </c>
      <c r="D86" s="7" t="s">
        <v>457</v>
      </c>
      <c r="E86" s="16" t="s">
        <v>458</v>
      </c>
      <c r="F86" s="8">
        <v>1.57</v>
      </c>
    </row>
    <row r="87" spans="1:7" ht="57.6" x14ac:dyDescent="0.3">
      <c r="A87" s="6" t="s">
        <v>241</v>
      </c>
      <c r="B87" s="6" t="s">
        <v>459</v>
      </c>
      <c r="C87" s="7" t="s">
        <v>460</v>
      </c>
      <c r="D87" s="7" t="s">
        <v>461</v>
      </c>
      <c r="E87" s="16" t="s">
        <v>462</v>
      </c>
      <c r="F87" s="8">
        <v>1.79</v>
      </c>
    </row>
    <row r="88" spans="1:7" ht="43.2" x14ac:dyDescent="0.3">
      <c r="A88" s="6" t="s">
        <v>241</v>
      </c>
      <c r="B88" s="6" t="s">
        <v>463</v>
      </c>
      <c r="C88" s="4" t="s">
        <v>464</v>
      </c>
      <c r="D88" s="7" t="s">
        <v>465</v>
      </c>
      <c r="E88" s="16" t="s">
        <v>466</v>
      </c>
      <c r="F88" s="8">
        <v>1.05</v>
      </c>
    </row>
    <row r="89" spans="1:7" ht="28.8" x14ac:dyDescent="0.3">
      <c r="A89" s="6" t="s">
        <v>241</v>
      </c>
      <c r="B89" s="6" t="s">
        <v>467</v>
      </c>
      <c r="C89" s="4" t="s">
        <v>468</v>
      </c>
      <c r="D89" s="7" t="s">
        <v>469</v>
      </c>
      <c r="E89" s="16" t="s">
        <v>470</v>
      </c>
      <c r="F89" s="8">
        <v>2.17</v>
      </c>
    </row>
    <row r="90" spans="1:7" ht="57.6" x14ac:dyDescent="0.3">
      <c r="A90" s="6" t="s">
        <v>241</v>
      </c>
      <c r="B90" s="6" t="s">
        <v>471</v>
      </c>
      <c r="C90" s="4" t="s">
        <v>373</v>
      </c>
      <c r="D90" s="7" t="s">
        <v>472</v>
      </c>
      <c r="E90" s="16" t="s">
        <v>473</v>
      </c>
      <c r="F90" s="8">
        <v>2.11</v>
      </c>
    </row>
    <row r="91" spans="1:7" x14ac:dyDescent="0.3">
      <c r="A91" s="6" t="s">
        <v>241</v>
      </c>
      <c r="B91" s="6" t="s">
        <v>474</v>
      </c>
      <c r="C91" s="4" t="s">
        <v>405</v>
      </c>
      <c r="D91" s="7" t="s">
        <v>475</v>
      </c>
      <c r="E91" s="16" t="s">
        <v>476</v>
      </c>
      <c r="F91" s="8">
        <v>0.28999999999999998</v>
      </c>
    </row>
    <row r="92" spans="1:7" s="21" customFormat="1" x14ac:dyDescent="0.3">
      <c r="A92" s="29" t="s">
        <v>80</v>
      </c>
      <c r="B92" s="30"/>
      <c r="C92" s="30"/>
      <c r="D92" s="30"/>
      <c r="E92" s="31"/>
      <c r="F92" s="9">
        <f>SUM(F4:F91)</f>
        <v>3126.2800000000011</v>
      </c>
    </row>
    <row r="93" spans="1:7" x14ac:dyDescent="0.3">
      <c r="A93" s="22"/>
      <c r="B93" s="22"/>
      <c r="C93" s="23"/>
      <c r="D93" s="23"/>
      <c r="E93" s="23"/>
      <c r="F93" s="22"/>
    </row>
    <row r="94" spans="1:7" x14ac:dyDescent="0.3">
      <c r="A94" s="28" t="s">
        <v>2912</v>
      </c>
      <c r="B94" s="28"/>
      <c r="C94" s="28"/>
      <c r="D94" s="28"/>
      <c r="E94" s="28"/>
      <c r="F94" s="28"/>
      <c r="G94" s="28"/>
    </row>
  </sheetData>
  <mergeCells count="4">
    <mergeCell ref="A1:F1"/>
    <mergeCell ref="A2:F2"/>
    <mergeCell ref="A92:E92"/>
    <mergeCell ref="A94:G9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C433C-D224-41ED-B2FD-CFB84B0F8781}">
  <dimension ref="A1:G23"/>
  <sheetViews>
    <sheetView workbookViewId="0">
      <selection activeCell="A23" sqref="A23:G23"/>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6" x14ac:dyDescent="0.3">
      <c r="A1" s="32" t="s">
        <v>478</v>
      </c>
      <c r="B1" s="33"/>
      <c r="C1" s="33"/>
      <c r="D1" s="33"/>
      <c r="E1" s="33"/>
      <c r="F1" s="34"/>
    </row>
    <row r="2" spans="1:6" x14ac:dyDescent="0.3">
      <c r="A2" s="35" t="s">
        <v>56</v>
      </c>
      <c r="B2" s="36"/>
      <c r="C2" s="36"/>
      <c r="D2" s="36"/>
      <c r="E2" s="36"/>
      <c r="F2" s="36"/>
    </row>
    <row r="3" spans="1:6" ht="28.8" x14ac:dyDescent="0.3">
      <c r="A3" s="5" t="s">
        <v>0</v>
      </c>
      <c r="B3" s="5" t="s">
        <v>82</v>
      </c>
      <c r="C3" s="5" t="s">
        <v>57</v>
      </c>
      <c r="D3" s="5" t="s">
        <v>58</v>
      </c>
      <c r="E3" s="5" t="s">
        <v>83</v>
      </c>
      <c r="F3" s="5" t="s">
        <v>59</v>
      </c>
    </row>
    <row r="4" spans="1:6" x14ac:dyDescent="0.3">
      <c r="A4" s="6" t="s">
        <v>479</v>
      </c>
      <c r="B4" s="6" t="s">
        <v>480</v>
      </c>
      <c r="C4" s="7" t="s">
        <v>481</v>
      </c>
      <c r="D4" s="7" t="s">
        <v>482</v>
      </c>
      <c r="E4" s="16" t="s">
        <v>483</v>
      </c>
      <c r="F4" s="8">
        <v>12.47</v>
      </c>
    </row>
    <row r="5" spans="1:6" x14ac:dyDescent="0.3">
      <c r="A5" s="6" t="s">
        <v>479</v>
      </c>
      <c r="B5" s="6" t="s">
        <v>481</v>
      </c>
      <c r="C5" s="7" t="s">
        <v>484</v>
      </c>
      <c r="D5" s="7" t="s">
        <v>485</v>
      </c>
      <c r="E5" s="16" t="s">
        <v>486</v>
      </c>
      <c r="F5" s="8">
        <v>298.69</v>
      </c>
    </row>
    <row r="6" spans="1:6" x14ac:dyDescent="0.3">
      <c r="A6" s="6" t="s">
        <v>479</v>
      </c>
      <c r="B6" s="6" t="s">
        <v>487</v>
      </c>
      <c r="C6" s="7" t="s">
        <v>488</v>
      </c>
      <c r="D6" s="7" t="s">
        <v>482</v>
      </c>
      <c r="E6" s="16" t="s">
        <v>489</v>
      </c>
      <c r="F6" s="8">
        <v>4.92</v>
      </c>
    </row>
    <row r="7" spans="1:6" x14ac:dyDescent="0.3">
      <c r="A7" s="6" t="s">
        <v>479</v>
      </c>
      <c r="B7" s="6" t="s">
        <v>482</v>
      </c>
      <c r="C7" s="7" t="s">
        <v>490</v>
      </c>
      <c r="D7" s="7" t="s">
        <v>491</v>
      </c>
      <c r="E7" s="16" t="s">
        <v>492</v>
      </c>
      <c r="F7" s="8">
        <v>450.28</v>
      </c>
    </row>
    <row r="8" spans="1:6" x14ac:dyDescent="0.3">
      <c r="A8" s="6" t="s">
        <v>479</v>
      </c>
      <c r="B8" s="6" t="s">
        <v>488</v>
      </c>
      <c r="C8" s="7" t="s">
        <v>482</v>
      </c>
      <c r="D8" s="7" t="s">
        <v>493</v>
      </c>
      <c r="E8" s="16" t="s">
        <v>494</v>
      </c>
      <c r="F8" s="8">
        <v>12.57</v>
      </c>
    </row>
    <row r="9" spans="1:6" x14ac:dyDescent="0.3">
      <c r="A9" s="6" t="s">
        <v>479</v>
      </c>
      <c r="B9" s="6" t="s">
        <v>113</v>
      </c>
      <c r="C9" s="7" t="s">
        <v>495</v>
      </c>
      <c r="D9" s="7" t="s">
        <v>482</v>
      </c>
      <c r="E9" s="16" t="s">
        <v>496</v>
      </c>
      <c r="F9" s="8">
        <v>0.49</v>
      </c>
    </row>
    <row r="10" spans="1:6" x14ac:dyDescent="0.3">
      <c r="A10" s="6" t="s">
        <v>479</v>
      </c>
      <c r="B10" s="6" t="s">
        <v>497</v>
      </c>
      <c r="C10" s="7" t="s">
        <v>498</v>
      </c>
      <c r="D10" s="7" t="s">
        <v>482</v>
      </c>
      <c r="E10" s="16" t="s">
        <v>499</v>
      </c>
      <c r="F10" s="8">
        <v>7.42</v>
      </c>
    </row>
    <row r="11" spans="1:6" x14ac:dyDescent="0.3">
      <c r="A11" s="6" t="s">
        <v>479</v>
      </c>
      <c r="B11" s="6" t="s">
        <v>500</v>
      </c>
      <c r="C11" s="7" t="s">
        <v>501</v>
      </c>
      <c r="D11" s="7" t="s">
        <v>487</v>
      </c>
      <c r="E11" s="16" t="s">
        <v>502</v>
      </c>
      <c r="F11" s="8">
        <v>0.24</v>
      </c>
    </row>
    <row r="12" spans="1:6" x14ac:dyDescent="0.3">
      <c r="A12" s="6" t="s">
        <v>479</v>
      </c>
      <c r="B12" s="6" t="s">
        <v>493</v>
      </c>
      <c r="C12" s="7" t="s">
        <v>481</v>
      </c>
      <c r="D12" s="7" t="s">
        <v>503</v>
      </c>
      <c r="E12" s="16" t="s">
        <v>504</v>
      </c>
      <c r="F12" s="8">
        <v>2.04</v>
      </c>
    </row>
    <row r="13" spans="1:6" ht="28.8" x14ac:dyDescent="0.3">
      <c r="A13" s="6" t="s">
        <v>479</v>
      </c>
      <c r="B13" s="6" t="s">
        <v>505</v>
      </c>
      <c r="C13" s="7" t="s">
        <v>481</v>
      </c>
      <c r="D13" s="7" t="s">
        <v>506</v>
      </c>
      <c r="E13" s="16" t="s">
        <v>507</v>
      </c>
      <c r="F13" s="8">
        <v>1.02</v>
      </c>
    </row>
    <row r="14" spans="1:6" ht="28.8" x14ac:dyDescent="0.3">
      <c r="A14" s="6" t="s">
        <v>479</v>
      </c>
      <c r="B14" s="6" t="s">
        <v>508</v>
      </c>
      <c r="C14" s="7" t="s">
        <v>500</v>
      </c>
      <c r="D14" s="7" t="s">
        <v>509</v>
      </c>
      <c r="E14" s="16" t="s">
        <v>510</v>
      </c>
      <c r="F14" s="8">
        <v>0.82</v>
      </c>
    </row>
    <row r="15" spans="1:6" ht="28.8" x14ac:dyDescent="0.3">
      <c r="A15" s="6" t="s">
        <v>479</v>
      </c>
      <c r="B15" s="6" t="s">
        <v>511</v>
      </c>
      <c r="C15" s="7" t="s">
        <v>113</v>
      </c>
      <c r="D15" s="7" t="s">
        <v>512</v>
      </c>
      <c r="E15" s="16" t="s">
        <v>513</v>
      </c>
      <c r="F15" s="8">
        <v>1.49</v>
      </c>
    </row>
    <row r="16" spans="1:6" x14ac:dyDescent="0.3">
      <c r="A16" s="6" t="s">
        <v>479</v>
      </c>
      <c r="B16" s="6" t="s">
        <v>514</v>
      </c>
      <c r="C16" s="7" t="s">
        <v>497</v>
      </c>
      <c r="D16" s="7" t="s">
        <v>515</v>
      </c>
      <c r="E16" s="16" t="s">
        <v>516</v>
      </c>
      <c r="F16" s="8">
        <v>4.38</v>
      </c>
    </row>
    <row r="17" spans="1:7" ht="28.8" x14ac:dyDescent="0.3">
      <c r="A17" s="6" t="s">
        <v>479</v>
      </c>
      <c r="B17" s="6" t="s">
        <v>517</v>
      </c>
      <c r="C17" s="7" t="s">
        <v>488</v>
      </c>
      <c r="D17" s="7" t="s">
        <v>518</v>
      </c>
      <c r="E17" s="16" t="s">
        <v>519</v>
      </c>
      <c r="F17" s="8">
        <v>0.51</v>
      </c>
    </row>
    <row r="18" spans="1:7" ht="28.8" x14ac:dyDescent="0.3">
      <c r="A18" s="6" t="s">
        <v>479</v>
      </c>
      <c r="B18" s="6" t="s">
        <v>520</v>
      </c>
      <c r="C18" s="7" t="s">
        <v>488</v>
      </c>
      <c r="D18" s="7" t="s">
        <v>521</v>
      </c>
      <c r="E18" s="16" t="s">
        <v>522</v>
      </c>
      <c r="F18" s="8">
        <v>1.64</v>
      </c>
    </row>
    <row r="19" spans="1:7" ht="43.2" x14ac:dyDescent="0.3">
      <c r="A19" s="6" t="s">
        <v>479</v>
      </c>
      <c r="B19" s="6" t="s">
        <v>523</v>
      </c>
      <c r="C19" s="7" t="s">
        <v>488</v>
      </c>
      <c r="D19" s="7" t="s">
        <v>524</v>
      </c>
      <c r="E19" s="16" t="s">
        <v>525</v>
      </c>
      <c r="F19" s="8">
        <v>1.52</v>
      </c>
    </row>
    <row r="20" spans="1:7" ht="28.8" x14ac:dyDescent="0.3">
      <c r="A20" s="6" t="s">
        <v>479</v>
      </c>
      <c r="B20" s="6" t="s">
        <v>526</v>
      </c>
      <c r="C20" s="7" t="s">
        <v>488</v>
      </c>
      <c r="D20" s="7" t="s">
        <v>527</v>
      </c>
      <c r="E20" s="16" t="s">
        <v>528</v>
      </c>
      <c r="F20" s="8">
        <v>1.22</v>
      </c>
    </row>
    <row r="21" spans="1:7" s="21" customFormat="1" x14ac:dyDescent="0.3">
      <c r="A21" s="29" t="s">
        <v>80</v>
      </c>
      <c r="B21" s="30"/>
      <c r="C21" s="30"/>
      <c r="D21" s="30"/>
      <c r="E21" s="31"/>
      <c r="F21" s="9">
        <f>SUM(F4:F20)</f>
        <v>801.72</v>
      </c>
    </row>
    <row r="23" spans="1:7" x14ac:dyDescent="0.3">
      <c r="A23" s="28" t="s">
        <v>2912</v>
      </c>
      <c r="B23" s="28"/>
      <c r="C23" s="28"/>
      <c r="D23" s="28"/>
      <c r="E23" s="28"/>
      <c r="F23" s="28"/>
      <c r="G23" s="28"/>
    </row>
  </sheetData>
  <mergeCells count="4">
    <mergeCell ref="A1:F1"/>
    <mergeCell ref="A2:F2"/>
    <mergeCell ref="A21:E21"/>
    <mergeCell ref="A23:G2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64713-92FA-4F8E-8A81-ADB5216A2FD1}">
  <dimension ref="A1:G13"/>
  <sheetViews>
    <sheetView workbookViewId="0">
      <selection activeCell="A13" sqref="A13:G13"/>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s="23" customFormat="1" x14ac:dyDescent="0.3">
      <c r="A1" s="32" t="s">
        <v>529</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530</v>
      </c>
      <c r="B4" s="6" t="s">
        <v>531</v>
      </c>
      <c r="C4" s="7" t="s">
        <v>532</v>
      </c>
      <c r="D4" s="16" t="s">
        <v>533</v>
      </c>
      <c r="E4" s="16" t="s">
        <v>534</v>
      </c>
      <c r="F4" s="8">
        <v>1.36</v>
      </c>
    </row>
    <row r="5" spans="1:7" x14ac:dyDescent="0.3">
      <c r="A5" s="6" t="s">
        <v>530</v>
      </c>
      <c r="B5" s="6" t="s">
        <v>535</v>
      </c>
      <c r="C5" s="7" t="s">
        <v>532</v>
      </c>
      <c r="D5" s="16" t="s">
        <v>536</v>
      </c>
      <c r="E5" s="16" t="s">
        <v>537</v>
      </c>
      <c r="F5" s="8">
        <v>97.85</v>
      </c>
    </row>
    <row r="6" spans="1:7" x14ac:dyDescent="0.3">
      <c r="A6" s="6" t="s">
        <v>530</v>
      </c>
      <c r="B6" s="6" t="s">
        <v>538</v>
      </c>
      <c r="C6" s="7" t="s">
        <v>539</v>
      </c>
      <c r="D6" s="16" t="s">
        <v>536</v>
      </c>
      <c r="E6" s="16" t="s">
        <v>540</v>
      </c>
      <c r="F6" s="8">
        <v>57.82</v>
      </c>
    </row>
    <row r="7" spans="1:7" x14ac:dyDescent="0.3">
      <c r="A7" s="6" t="s">
        <v>530</v>
      </c>
      <c r="B7" s="6" t="s">
        <v>539</v>
      </c>
      <c r="C7" s="7" t="s">
        <v>532</v>
      </c>
      <c r="D7" s="16" t="s">
        <v>541</v>
      </c>
      <c r="E7" s="16" t="s">
        <v>542</v>
      </c>
      <c r="F7" s="8">
        <v>111.56</v>
      </c>
    </row>
    <row r="8" spans="1:7" x14ac:dyDescent="0.3">
      <c r="A8" s="6" t="s">
        <v>530</v>
      </c>
      <c r="B8" s="6" t="s">
        <v>543</v>
      </c>
      <c r="C8" s="7" t="s">
        <v>544</v>
      </c>
      <c r="D8" s="16" t="s">
        <v>539</v>
      </c>
      <c r="E8" s="16" t="s">
        <v>545</v>
      </c>
      <c r="F8" s="8">
        <v>0.52</v>
      </c>
    </row>
    <row r="9" spans="1:7" ht="28.8" x14ac:dyDescent="0.3">
      <c r="A9" s="6" t="s">
        <v>530</v>
      </c>
      <c r="B9" s="6" t="s">
        <v>546</v>
      </c>
      <c r="C9" s="7" t="s">
        <v>539</v>
      </c>
      <c r="D9" s="16" t="s">
        <v>547</v>
      </c>
      <c r="E9" s="16" t="s">
        <v>548</v>
      </c>
      <c r="F9" s="8">
        <v>0.86</v>
      </c>
    </row>
    <row r="10" spans="1:7" x14ac:dyDescent="0.3">
      <c r="A10" s="6" t="s">
        <v>530</v>
      </c>
      <c r="B10" s="6" t="s">
        <v>549</v>
      </c>
      <c r="C10" s="7" t="s">
        <v>539</v>
      </c>
      <c r="D10" s="16" t="s">
        <v>550</v>
      </c>
      <c r="E10" s="16" t="s">
        <v>551</v>
      </c>
      <c r="F10" s="8">
        <v>0.46</v>
      </c>
    </row>
    <row r="11" spans="1:7" s="21" customFormat="1" x14ac:dyDescent="0.3">
      <c r="A11" s="29" t="s">
        <v>80</v>
      </c>
      <c r="B11" s="30"/>
      <c r="C11" s="30"/>
      <c r="D11" s="30"/>
      <c r="E11" s="31"/>
      <c r="F11" s="9">
        <f>SUM(F4:F10)</f>
        <v>270.43</v>
      </c>
    </row>
    <row r="13" spans="1:7" x14ac:dyDescent="0.3">
      <c r="A13" s="28" t="s">
        <v>2912</v>
      </c>
      <c r="B13" s="28"/>
      <c r="C13" s="28"/>
      <c r="D13" s="28"/>
      <c r="E13" s="28"/>
      <c r="F13" s="28"/>
      <c r="G13" s="28"/>
    </row>
  </sheetData>
  <mergeCells count="4">
    <mergeCell ref="A1:F1"/>
    <mergeCell ref="A2:F2"/>
    <mergeCell ref="A11:E11"/>
    <mergeCell ref="A13:G1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43B1-F84D-40D1-94E6-66C77579BD4B}">
  <dimension ref="A1:G10"/>
  <sheetViews>
    <sheetView workbookViewId="0">
      <selection activeCell="A10" sqref="A10:G10"/>
    </sheetView>
  </sheetViews>
  <sheetFormatPr defaultColWidth="9.109375" defaultRowHeight="14.4" x14ac:dyDescent="0.3"/>
  <cols>
    <col min="1" max="1" width="11.33203125" style="19" bestFit="1" customWidth="1"/>
    <col min="2" max="2" width="15.6640625" style="19" customWidth="1"/>
    <col min="3" max="5" width="40.6640625" customWidth="1"/>
    <col min="6" max="6" width="9.109375" style="19"/>
  </cols>
  <sheetData>
    <row r="1" spans="1:7" s="23" customFormat="1" x14ac:dyDescent="0.3">
      <c r="A1" s="32" t="s">
        <v>553</v>
      </c>
      <c r="B1" s="33"/>
      <c r="C1" s="33"/>
      <c r="D1" s="33"/>
      <c r="E1" s="33"/>
      <c r="F1" s="34"/>
    </row>
    <row r="2" spans="1:7" x14ac:dyDescent="0.3">
      <c r="A2" s="35" t="s">
        <v>56</v>
      </c>
      <c r="B2" s="36"/>
      <c r="C2" s="36"/>
      <c r="D2" s="36"/>
      <c r="E2" s="36"/>
      <c r="F2" s="36"/>
    </row>
    <row r="3" spans="1:7" ht="28.8" x14ac:dyDescent="0.3">
      <c r="A3" s="5" t="s">
        <v>0</v>
      </c>
      <c r="B3" s="5" t="s">
        <v>82</v>
      </c>
      <c r="C3" s="5" t="s">
        <v>57</v>
      </c>
      <c r="D3" s="5" t="s">
        <v>58</v>
      </c>
      <c r="E3" s="5" t="s">
        <v>83</v>
      </c>
      <c r="F3" s="5" t="s">
        <v>59</v>
      </c>
    </row>
    <row r="4" spans="1:7" x14ac:dyDescent="0.3">
      <c r="A4" s="6" t="s">
        <v>554</v>
      </c>
      <c r="B4" s="6" t="s">
        <v>555</v>
      </c>
      <c r="C4" s="7" t="s">
        <v>539</v>
      </c>
      <c r="D4" s="7" t="s">
        <v>556</v>
      </c>
      <c r="E4" s="7" t="s">
        <v>557</v>
      </c>
      <c r="F4" s="8">
        <v>5.66</v>
      </c>
    </row>
    <row r="5" spans="1:7" x14ac:dyDescent="0.3">
      <c r="A5" s="6" t="s">
        <v>554</v>
      </c>
      <c r="B5" s="6" t="s">
        <v>558</v>
      </c>
      <c r="C5" s="7" t="s">
        <v>539</v>
      </c>
      <c r="D5" s="7" t="s">
        <v>539</v>
      </c>
      <c r="E5" s="7" t="s">
        <v>559</v>
      </c>
      <c r="F5" s="8">
        <v>12.14</v>
      </c>
    </row>
    <row r="6" spans="1:7" x14ac:dyDescent="0.3">
      <c r="A6" s="6" t="s">
        <v>554</v>
      </c>
      <c r="B6" s="6" t="s">
        <v>539</v>
      </c>
      <c r="C6" s="7" t="s">
        <v>560</v>
      </c>
      <c r="D6" s="7" t="s">
        <v>561</v>
      </c>
      <c r="E6" s="7" t="s">
        <v>562</v>
      </c>
      <c r="F6" s="8">
        <v>25.85</v>
      </c>
    </row>
    <row r="7" spans="1:7" x14ac:dyDescent="0.3">
      <c r="A7" s="6" t="s">
        <v>554</v>
      </c>
      <c r="B7" s="6" t="s">
        <v>563</v>
      </c>
      <c r="C7" s="7" t="s">
        <v>558</v>
      </c>
      <c r="D7" s="7" t="s">
        <v>564</v>
      </c>
      <c r="E7" s="7" t="s">
        <v>565</v>
      </c>
      <c r="F7" s="8">
        <v>0.47</v>
      </c>
    </row>
    <row r="8" spans="1:7" s="21" customFormat="1" x14ac:dyDescent="0.3">
      <c r="A8" s="29" t="s">
        <v>80</v>
      </c>
      <c r="B8" s="30"/>
      <c r="C8" s="30"/>
      <c r="D8" s="30"/>
      <c r="E8" s="31"/>
      <c r="F8" s="9">
        <f>SUM(F4:F7)</f>
        <v>44.120000000000005</v>
      </c>
    </row>
    <row r="9" spans="1:7" x14ac:dyDescent="0.3">
      <c r="A9" s="22"/>
      <c r="B9" s="22"/>
      <c r="C9" s="23"/>
      <c r="D9" s="23"/>
      <c r="E9" s="23"/>
      <c r="F9" s="22"/>
    </row>
    <row r="10" spans="1:7" x14ac:dyDescent="0.3">
      <c r="A10" s="28" t="s">
        <v>2912</v>
      </c>
      <c r="B10" s="28"/>
      <c r="C10" s="28"/>
      <c r="D10" s="28"/>
      <c r="E10" s="28"/>
      <c r="F10" s="28"/>
      <c r="G10" s="28"/>
    </row>
  </sheetData>
  <mergeCells count="4">
    <mergeCell ref="A1:F1"/>
    <mergeCell ref="A2:F2"/>
    <mergeCell ref="A8:E8"/>
    <mergeCell ref="A10:G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Division xmlns="f92033ec-7d9f-4638-b457-ad43ad5d39fe">
      <Url xsi:nil="true"/>
      <Description xsi:nil="true"/>
    </ForDivision>
    <Status xmlns="f92033ec-7d9f-4638-b457-ad43ad5d39fe" xsi:nil="true"/>
    <_dlc_DocId xmlns="ed43bf7f-f8d8-4f78-9fcf-3985209307d3">7CQ4WPFZR6JF-1096945243-3062</_dlc_DocId>
    <_dlc_DocIdUrl xmlns="ed43bf7f-f8d8-4f78-9fcf-3985209307d3">
      <Url>https://usdot.sharepoint.com/sites/fhwa-dss-freight/_layouts/15/DocIdRedir.aspx?ID=7CQ4WPFZR6JF-1096945243-3062</Url>
      <Description>7CQ4WPFZR6JF-1096945243-3062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2AF0F06CB78AE428F56A767CF097424" ma:contentTypeVersion="9" ma:contentTypeDescription="Create a new document." ma:contentTypeScope="" ma:versionID="327f9e9547cc1d4c7c8d124aaf36df05">
  <xsd:schema xmlns:xsd="http://www.w3.org/2001/XMLSchema" xmlns:xs="http://www.w3.org/2001/XMLSchema" xmlns:p="http://schemas.microsoft.com/office/2006/metadata/properties" xmlns:ns2="ed43bf7f-f8d8-4f78-9fcf-3985209307d3" xmlns:ns3="f92033ec-7d9f-4638-b457-ad43ad5d39fe" targetNamespace="http://schemas.microsoft.com/office/2006/metadata/properties" ma:root="true" ma:fieldsID="fff8030b1d8a9d97f8bc0d05651f4088" ns2:_="" ns3:_="">
    <xsd:import namespace="ed43bf7f-f8d8-4f78-9fcf-3985209307d3"/>
    <xsd:import namespace="f92033ec-7d9f-4638-b457-ad43ad5d39f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ForDivision"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43bf7f-f8d8-4f78-9fcf-3985209307d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2033ec-7d9f-4638-b457-ad43ad5d39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ForDivision" ma:index="15" nillable="true" ma:displayName="For Division" ma:format="Hyperlink" ma:internalName="ForDivision">
      <xsd:complexType>
        <xsd:complexContent>
          <xsd:extension base="dms:URL">
            <xsd:sequence>
              <xsd:element name="Url" type="dms:ValidUrl" minOccurs="0" nillable="true"/>
              <xsd:element name="Description" type="xsd:string" nillable="true"/>
            </xsd:sequence>
          </xsd:extension>
        </xsd:complexContent>
      </xsd:complexType>
    </xsd:element>
    <xsd:element name="Status" ma:index="16" nillable="true" ma:displayName="Status" ma:format="Dropdown" ma:internalNam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F2B6F4-481E-445C-8D32-03EDD4C7A16B}">
  <ds:schemaRefs>
    <ds:schemaRef ds:uri="http://schemas.microsoft.com/office/2006/metadata/properties"/>
    <ds:schemaRef ds:uri="http://schemas.microsoft.com/office/infopath/2007/PartnerControls"/>
    <ds:schemaRef ds:uri="f92033ec-7d9f-4638-b457-ad43ad5d39fe"/>
    <ds:schemaRef ds:uri="ed43bf7f-f8d8-4f78-9fcf-3985209307d3"/>
  </ds:schemaRefs>
</ds:datastoreItem>
</file>

<file path=customXml/itemProps2.xml><?xml version="1.0" encoding="utf-8"?>
<ds:datastoreItem xmlns:ds="http://schemas.openxmlformats.org/officeDocument/2006/customXml" ds:itemID="{2CDBE066-D252-4952-AB6C-AAE5DFA55556}">
  <ds:schemaRefs>
    <ds:schemaRef ds:uri="http://schemas.microsoft.com/sharepoint/v3/contenttype/forms"/>
  </ds:schemaRefs>
</ds:datastoreItem>
</file>

<file path=customXml/itemProps3.xml><?xml version="1.0" encoding="utf-8"?>
<ds:datastoreItem xmlns:ds="http://schemas.openxmlformats.org/officeDocument/2006/customXml" ds:itemID="{1E11A744-AFD5-4626-A4AB-331AAA7EB7CE}">
  <ds:schemaRefs>
    <ds:schemaRef ds:uri="http://schemas.microsoft.com/sharepoint/events"/>
  </ds:schemaRefs>
</ds:datastoreItem>
</file>

<file path=customXml/itemProps4.xml><?xml version="1.0" encoding="utf-8"?>
<ds:datastoreItem xmlns:ds="http://schemas.openxmlformats.org/officeDocument/2006/customXml" ds:itemID="{EF7FFDDD-3CA5-4FFB-BA54-68831F851C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43bf7f-f8d8-4f78-9fcf-3985209307d3"/>
    <ds:schemaRef ds:uri="f92033ec-7d9f-4638-b457-ad43ad5d3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2</vt:i4>
      </vt:variant>
    </vt:vector>
  </HeadingPairs>
  <TitlesOfParts>
    <vt:vector size="55" baseType="lpstr">
      <vt:lpstr>Summary</vt:lpstr>
      <vt:lpstr>Alabama</vt:lpstr>
      <vt:lpstr>Alaska</vt:lpstr>
      <vt:lpstr>Arizona</vt:lpstr>
      <vt:lpstr>Arkansas</vt:lpstr>
      <vt:lpstr>California</vt:lpstr>
      <vt:lpstr>Colorado</vt:lpstr>
      <vt:lpstr>Connecticut</vt:lpstr>
      <vt:lpstr>Delaware</vt:lpstr>
      <vt:lpstr>DistrictOfColumbia</vt:lpstr>
      <vt:lpstr>Florida</vt:lpstr>
      <vt:lpstr>Georgia</vt:lpstr>
      <vt:lpstr>Hawaii</vt:lpstr>
      <vt:lpstr>Idaho</vt:lpstr>
      <vt:lpstr>Illinois</vt:lpstr>
      <vt:lpstr>Indiana</vt:lpstr>
      <vt:lpstr>Iowa</vt:lpstr>
      <vt:lpstr>Kansas</vt:lpstr>
      <vt:lpstr>Kentucky</vt:lpstr>
      <vt:lpstr>Louisiana</vt:lpstr>
      <vt:lpstr>Maine</vt:lpstr>
      <vt:lpstr>Maryland</vt:lpstr>
      <vt:lpstr>Massachusetts</vt:lpstr>
      <vt:lpstr>Michigan</vt:lpstr>
      <vt:lpstr>Minnesota</vt:lpstr>
      <vt:lpstr>Mississippi</vt:lpstr>
      <vt:lpstr>Missouri</vt:lpstr>
      <vt:lpstr>Montana</vt:lpstr>
      <vt:lpstr>Nebraska</vt:lpstr>
      <vt:lpstr>Nevada</vt:lpstr>
      <vt:lpstr>NewHampshire</vt:lpstr>
      <vt:lpstr>NewJersey</vt:lpstr>
      <vt:lpstr>NewMexico</vt:lpstr>
      <vt:lpstr>NewYork</vt:lpstr>
      <vt:lpstr>NorthCarolina</vt:lpstr>
      <vt:lpstr>NorthDakota</vt:lpstr>
      <vt:lpstr>Ohio</vt:lpstr>
      <vt:lpstr>Oklahoma</vt:lpstr>
      <vt:lpstr>Oregon</vt:lpstr>
      <vt:lpstr>Pennsylvania</vt:lpstr>
      <vt:lpstr>PuertoRico</vt:lpstr>
      <vt:lpstr>RhodeIsland</vt:lpstr>
      <vt:lpstr>SouthCarolina</vt:lpstr>
      <vt:lpstr>SouthDakota</vt:lpstr>
      <vt:lpstr>Tennessee</vt:lpstr>
      <vt:lpstr>Texas</vt:lpstr>
      <vt:lpstr>Utah</vt:lpstr>
      <vt:lpstr>Vermont</vt:lpstr>
      <vt:lpstr>Virginia</vt:lpstr>
      <vt:lpstr>Washington</vt:lpstr>
      <vt:lpstr>WestVirginia</vt:lpstr>
      <vt:lpstr>Wisconsin</vt:lpstr>
      <vt:lpstr>Wyoming</vt:lpstr>
      <vt:lpstr>Summary!Print_Area</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O'Connell</dc:creator>
  <cp:lastModifiedBy>Barber, Hannah CTR (Changeis)</cp:lastModifiedBy>
  <cp:lastPrinted>2022-08-15T14:58:17Z</cp:lastPrinted>
  <dcterms:created xsi:type="dcterms:W3CDTF">2019-05-31T18:36:38Z</dcterms:created>
  <dcterms:modified xsi:type="dcterms:W3CDTF">2023-01-09T16:18:47Z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0x010100C2AF0F06CB78AE428F56A767CF097424</vt:lpwstr>
  </property>
  <property fmtid="{D5CDD505-2E9C-101B-9397-08002B2CF9AE}" pid="3" name="_dlc_DocIdItemGuid">
    <vt:lpwstr>cdd796e6-3657-4e3e-b312-a60debd6721c</vt:lpwstr>
  </property>
</Properties>
</file>