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926300\200668.01\TECH\GIS\Deliverables\Tables\"/>
    </mc:Choice>
  </mc:AlternateContent>
  <xr:revisionPtr revIDLastSave="129" documentId="13_ncr:1_{B8826FFC-4E82-40E8-B6E8-015AA75C98FF}" xr6:coauthVersionLast="47" xr6:coauthVersionMax="47" xr10:uidLastSave="{2C9E9AE9-846A-4984-B646-6AC512B46D10}"/>
  <bookViews>
    <workbookView xWindow="20370" yWindow="-120" windowWidth="29040" windowHeight="15840" tabRatio="874" firstSheet="1" activeTab="1" xr2:uid="{BA7F361F-E968-4DED-8A1A-9629FA195B99}"/>
  </bookViews>
  <sheets>
    <sheet name="Alabama" sheetId="46" r:id="rId1"/>
    <sheet name="Alaska" sheetId="1" r:id="rId2"/>
    <sheet name="Arizona" sheetId="3" r:id="rId3"/>
    <sheet name="California" sheetId="33" r:id="rId4"/>
    <sheet name="Colorado " sheetId="28" r:id="rId5"/>
    <sheet name="Connecticut" sheetId="5" r:id="rId6"/>
    <sheet name="Delaware" sheetId="6" r:id="rId7"/>
    <sheet name="DC" sheetId="44" r:id="rId8"/>
    <sheet name="Florida" sheetId="7" r:id="rId9"/>
    <sheet name="Hawaii" sheetId="47" r:id="rId10"/>
    <sheet name="Idaho" sheetId="8" r:id="rId11"/>
    <sheet name="Illinois" sheetId="9" r:id="rId12"/>
    <sheet name="Indiana" sheetId="58" r:id="rId13"/>
    <sheet name="Iowa " sheetId="10" r:id="rId14"/>
    <sheet name="Kansas" sheetId="56" r:id="rId15"/>
    <sheet name="Kentucky" sheetId="11" r:id="rId16"/>
    <sheet name="Maine" sheetId="48" r:id="rId17"/>
    <sheet name="Maryland" sheetId="29" r:id="rId18"/>
    <sheet name="Massachussetts" sheetId="12" r:id="rId19"/>
    <sheet name="Michigan" sheetId="13" r:id="rId20"/>
    <sheet name="Minnesota" sheetId="14" r:id="rId21"/>
    <sheet name="Mississippi" sheetId="31" r:id="rId22"/>
    <sheet name="Missouri" sheetId="34" r:id="rId23"/>
    <sheet name="Nebraska" sheetId="16" r:id="rId24"/>
    <sheet name="Nevada" sheetId="17" r:id="rId25"/>
    <sheet name="New Hampshire" sheetId="45" r:id="rId26"/>
    <sheet name="New Jersey" sheetId="18" r:id="rId27"/>
    <sheet name="New Mexico" sheetId="30" r:id="rId28"/>
    <sheet name="New York" sheetId="19" r:id="rId29"/>
    <sheet name="North Carolina" sheetId="20" r:id="rId30"/>
    <sheet name="North Dakota" sheetId="53" r:id="rId31"/>
    <sheet name="Oklahoma" sheetId="35" r:id="rId32"/>
    <sheet name="Oregon" sheetId="55" r:id="rId33"/>
    <sheet name="Pennsylvania" sheetId="36" r:id="rId34"/>
    <sheet name="Rhode Island" sheetId="22" r:id="rId35"/>
    <sheet name="South Carolina" sheetId="37" r:id="rId36"/>
    <sheet name="Tennessee" sheetId="38" r:id="rId37"/>
    <sheet name="Texas" sheetId="42" r:id="rId38"/>
    <sheet name="Utah" sheetId="39" r:id="rId39"/>
    <sheet name="Virginia" sheetId="54" r:id="rId40"/>
    <sheet name="Washington" sheetId="40" r:id="rId41"/>
    <sheet name="Wisconsin" sheetId="57" r:id="rId42"/>
    <sheet name="Wyoming" sheetId="41" r:id="rId43"/>
  </sheets>
  <definedNames>
    <definedName name="_xlnm._FilterDatabase" localSheetId="1" hidden="1">Alaska!$G$1:$G$81</definedName>
    <definedName name="_xlnm._FilterDatabase" localSheetId="2" hidden="1">Arizona!$H$1:$H$57</definedName>
    <definedName name="_xlnm._FilterDatabase" localSheetId="3" hidden="1">California!$K$1:$K$41</definedName>
    <definedName name="_xlnm._FilterDatabase" localSheetId="4" hidden="1">'Colorado '!$I$1:$I$9</definedName>
    <definedName name="_xlnm._FilterDatabase" localSheetId="5" hidden="1">Connecticut!$H$1:$H$31</definedName>
    <definedName name="_xlnm._FilterDatabase" localSheetId="6" hidden="1">Delaware!$I$1:$I$39</definedName>
    <definedName name="_xlnm._FilterDatabase" localSheetId="8" hidden="1">Florida!$H$1:$H$41</definedName>
    <definedName name="_xlnm._FilterDatabase" localSheetId="10" hidden="1">Idaho!$H$1:$H$47</definedName>
    <definedName name="_xlnm._FilterDatabase" localSheetId="11" hidden="1">Illinois!$L$1:$L$78</definedName>
    <definedName name="_xlnm._FilterDatabase" localSheetId="13" hidden="1">'Iowa '!$H$1:$H$29</definedName>
    <definedName name="_xlnm._FilterDatabase" localSheetId="15" hidden="1">Kentucky!$K$1:$K$324</definedName>
    <definedName name="_xlnm._FilterDatabase" localSheetId="18" hidden="1">Massachussetts!$J$1:$J$126</definedName>
    <definedName name="_xlnm._FilterDatabase" localSheetId="20" hidden="1">Minnesota!$H$1:$H$40</definedName>
    <definedName name="_xlnm._FilterDatabase" localSheetId="21" hidden="1">Mississippi!$I$1:$I$79</definedName>
    <definedName name="_xlnm._FilterDatabase" localSheetId="23" hidden="1">Nebraska!$G$1:$G$42</definedName>
    <definedName name="_xlnm._FilterDatabase" localSheetId="24" hidden="1">Nevada!$H$1:$H$21</definedName>
    <definedName name="_xlnm._FilterDatabase" localSheetId="26" hidden="1">'New Jersey'!$H$1:$H$111</definedName>
    <definedName name="_xlnm._FilterDatabase" localSheetId="28" hidden="1">'New York'!$H$1:$H$15</definedName>
    <definedName name="_xlnm._FilterDatabase" localSheetId="29" hidden="1">'North Carolina'!$H$1:$H$20</definedName>
    <definedName name="_xlnm._FilterDatabase" localSheetId="34" hidden="1">'Rhode Island'!$H$1:$H$28</definedName>
    <definedName name="_xlnm._FilterDatabase" localSheetId="36" hidden="1">Tennessee!$I$1:$I$78</definedName>
    <definedName name="_xlnm._FilterDatabase" localSheetId="40" hidden="1">Washington!$J$1:$J$129</definedName>
    <definedName name="_xlnm._FilterDatabase" localSheetId="19" hidden="1">Michigan!$H$1:$H$12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1" i="47" l="1"/>
  <c r="E80" i="47"/>
  <c r="E79" i="47"/>
  <c r="E78" i="47"/>
  <c r="E77" i="47"/>
  <c r="E76" i="47"/>
  <c r="E75" i="47"/>
  <c r="E74" i="47"/>
  <c r="E73" i="47"/>
  <c r="E72" i="47"/>
  <c r="E71" i="47"/>
  <c r="E70" i="47"/>
  <c r="E69" i="47"/>
  <c r="E68" i="47"/>
  <c r="E67" i="47"/>
  <c r="E66" i="47"/>
  <c r="E65" i="47"/>
  <c r="E64" i="47"/>
  <c r="E63" i="47"/>
  <c r="E62" i="47"/>
  <c r="E61" i="47"/>
  <c r="E60" i="47"/>
  <c r="E59" i="47"/>
  <c r="E58" i="47"/>
  <c r="E57" i="47"/>
  <c r="E56" i="47"/>
  <c r="E55" i="47"/>
  <c r="E54" i="47"/>
  <c r="E53" i="47"/>
  <c r="E52" i="47"/>
  <c r="E51" i="47"/>
  <c r="E50" i="47"/>
  <c r="E49" i="47"/>
  <c r="E48" i="47"/>
  <c r="E47" i="47"/>
  <c r="E46" i="47"/>
  <c r="E45" i="47"/>
  <c r="E44" i="47"/>
  <c r="E43" i="47"/>
  <c r="E42" i="47"/>
  <c r="E41" i="47"/>
  <c r="I84" i="12" l="1"/>
  <c r="E1048576" i="22" l="1"/>
</calcChain>
</file>

<file path=xl/sharedStrings.xml><?xml version="1.0" encoding="utf-8"?>
<sst xmlns="http://schemas.openxmlformats.org/spreadsheetml/2006/main" count="15674" uniqueCount="4058">
  <si>
    <t>Pending</t>
  </si>
  <si>
    <t>Entity</t>
  </si>
  <si>
    <t>Route_or_St_Name</t>
  </si>
  <si>
    <t>Start Point</t>
  </si>
  <si>
    <t>End Point</t>
  </si>
  <si>
    <t>Len_Approx</t>
  </si>
  <si>
    <t>CUFC_ID</t>
  </si>
  <si>
    <t>Urban_Rural</t>
  </si>
  <si>
    <t>Date</t>
  </si>
  <si>
    <t>Certified</t>
  </si>
  <si>
    <t>Alaska Department of Transportation and Public Facilities</t>
  </si>
  <si>
    <t>Van Horn Rd</t>
  </si>
  <si>
    <t>Intersection w/ University Ave S</t>
  </si>
  <si>
    <t>Intersection w/ South Cushman St</t>
  </si>
  <si>
    <t>J, K</t>
  </si>
  <si>
    <t>Urban</t>
  </si>
  <si>
    <t>Yes</t>
  </si>
  <si>
    <t>South Cushman St</t>
  </si>
  <si>
    <t>Intersection w/ Richardson Hwy</t>
  </si>
  <si>
    <t>Intersection w/ Van Horn Rd</t>
  </si>
  <si>
    <t>Steese Hwy</t>
  </si>
  <si>
    <t>Intersection w/ Johansen Expwy</t>
  </si>
  <si>
    <t>Intersection w/ Hagelbarger Ave</t>
  </si>
  <si>
    <t>Old Richardson Hwy</t>
  </si>
  <si>
    <t>Richardson Hwy MP 351</t>
  </si>
  <si>
    <t>Petro Star Refinery</t>
  </si>
  <si>
    <t>I, J, K</t>
  </si>
  <si>
    <t>Peger Rd</t>
  </si>
  <si>
    <t>Intersection w/Johansen Expwy</t>
  </si>
  <si>
    <t>Intersection w/ Tria Rd</t>
  </si>
  <si>
    <t>H, J, K</t>
  </si>
  <si>
    <t>Dalton Highway MP 0-235</t>
  </si>
  <si>
    <t>Intersection with Elliott Highway</t>
  </si>
  <si>
    <t>MP 235 Chandalar</t>
  </si>
  <si>
    <t>A, B, D, F, G</t>
  </si>
  <si>
    <t>Rural</t>
  </si>
  <si>
    <t>No Letter</t>
  </si>
  <si>
    <t>CRFC_ID</t>
  </si>
  <si>
    <t>Pima Association of Government (PAG)</t>
  </si>
  <si>
    <t>Kolb Rd</t>
  </si>
  <si>
    <t>I-10 EB on Ramp (Exit 270 from south)</t>
  </si>
  <si>
    <t>Benson Hwy</t>
  </si>
  <si>
    <t>H</t>
  </si>
  <si>
    <t>Not Applicable</t>
  </si>
  <si>
    <t>Miracle Mile</t>
  </si>
  <si>
    <t>I-10</t>
  </si>
  <si>
    <t>Flowing wells Rd</t>
  </si>
  <si>
    <t>K</t>
  </si>
  <si>
    <t>Maricopa Association of Governments (MAG)</t>
  </si>
  <si>
    <t>S. Gilbert Rd</t>
  </si>
  <si>
    <t>US 60</t>
  </si>
  <si>
    <t>E. Baseline Rd</t>
  </si>
  <si>
    <t>J, k</t>
  </si>
  <si>
    <t>Aviation Pkwy-Golf Links Rd</t>
  </si>
  <si>
    <t>Aviation Pkwy</t>
  </si>
  <si>
    <t>Golf Links Rd</t>
  </si>
  <si>
    <t>Arizona Department of Transportation (ADOT)</t>
  </si>
  <si>
    <t>S 085 1</t>
  </si>
  <si>
    <t>G</t>
  </si>
  <si>
    <t>Rita Rd</t>
  </si>
  <si>
    <t>I-10 EB on Ramp (Exit 273 from south)</t>
  </si>
  <si>
    <t>Rita Access Rd</t>
  </si>
  <si>
    <t>J</t>
  </si>
  <si>
    <t>N. Higley Rd</t>
  </si>
  <si>
    <t>E. Merrill Ave</t>
  </si>
  <si>
    <t>Indian School Rd</t>
  </si>
  <si>
    <t>N. 51st Ave</t>
  </si>
  <si>
    <t>N. 43rd Ave</t>
  </si>
  <si>
    <t>S. Priest Dr</t>
  </si>
  <si>
    <t>Interstate 10</t>
  </si>
  <si>
    <t>Corona Rd</t>
  </si>
  <si>
    <t>Country Club Rd</t>
  </si>
  <si>
    <t>Alvernon Way</t>
  </si>
  <si>
    <t>Los Reales Rd</t>
  </si>
  <si>
    <t>Valencia Rd</t>
  </si>
  <si>
    <t>W. Van Buren St</t>
  </si>
  <si>
    <t>N. 83rd Ave</t>
  </si>
  <si>
    <t>N. 75th Ave</t>
  </si>
  <si>
    <t>J, k, I</t>
  </si>
  <si>
    <t>Camelback Rd</t>
  </si>
  <si>
    <t>W. University Dr</t>
  </si>
  <si>
    <t>SR 143</t>
  </si>
  <si>
    <t>S. 51st Ave</t>
  </si>
  <si>
    <t>Buckeye Rd</t>
  </si>
  <si>
    <t>Lower Buckeye Rd</t>
  </si>
  <si>
    <t>US 191</t>
  </si>
  <si>
    <t>W. Indian School Rd</t>
  </si>
  <si>
    <t>Grant Rd</t>
  </si>
  <si>
    <t>Silverbell Rd</t>
  </si>
  <si>
    <t>W. Bell Rd</t>
  </si>
  <si>
    <t>N. 35th Ave</t>
  </si>
  <si>
    <t>Golf Links Rd EB</t>
  </si>
  <si>
    <t>W. Broadway Rd</t>
  </si>
  <si>
    <t>S. 48th St</t>
  </si>
  <si>
    <t>E. Roeser Rd</t>
  </si>
  <si>
    <t>N. 63rd Ave</t>
  </si>
  <si>
    <t>S. 75th Ave</t>
  </si>
  <si>
    <t>S. 63rd Ave</t>
  </si>
  <si>
    <t>83rd Ave</t>
  </si>
  <si>
    <t>W. Buckeye Rd</t>
  </si>
  <si>
    <t>Interstate 17</t>
  </si>
  <si>
    <t>S. Central Ave</t>
  </si>
  <si>
    <t>N. 59th Ave</t>
  </si>
  <si>
    <t>S. 32nd St</t>
  </si>
  <si>
    <t>E. Broadway Rd</t>
  </si>
  <si>
    <t>SB008 3</t>
  </si>
  <si>
    <t>N. 27th Ave</t>
  </si>
  <si>
    <t>SR 202</t>
  </si>
  <si>
    <t>W. Northern Ave</t>
  </si>
  <si>
    <t>N. 19th Ave</t>
  </si>
  <si>
    <t>W. McDowell Rd</t>
  </si>
  <si>
    <t>22nd St</t>
  </si>
  <si>
    <t>University Dr</t>
  </si>
  <si>
    <t>N. 15th Ave</t>
  </si>
  <si>
    <t>SR 51</t>
  </si>
  <si>
    <t>SR 189</t>
  </si>
  <si>
    <t>E</t>
  </si>
  <si>
    <t>Nogales Hwy</t>
  </si>
  <si>
    <t>Hughes Access Rd</t>
  </si>
  <si>
    <t>S. Hardy Dr</t>
  </si>
  <si>
    <t>Valencia Rd-Kolb Rd</t>
  </si>
  <si>
    <t>I-10 / Valencia ramp (west-side of I-10)</t>
  </si>
  <si>
    <t>I-10 / Kolb ramp (north side of I-10)</t>
  </si>
  <si>
    <t>I-19</t>
  </si>
  <si>
    <t>I-10 EB on ramp (Exit 267 from west)</t>
  </si>
  <si>
    <t>1.8 miles south of Los Reales Rd</t>
  </si>
  <si>
    <t>SR 69</t>
  </si>
  <si>
    <t>S 085 2</t>
  </si>
  <si>
    <t>US 93</t>
  </si>
  <si>
    <t>Start</t>
  </si>
  <si>
    <t>End</t>
  </si>
  <si>
    <t>Lat_start</t>
  </si>
  <si>
    <t>Lon_Start</t>
  </si>
  <si>
    <t>Lat_end</t>
  </si>
  <si>
    <t>Lon_end</t>
  </si>
  <si>
    <t>CURFC</t>
  </si>
  <si>
    <t>San Diego Association of Governments  (SANDAG)</t>
  </si>
  <si>
    <t>Britannia Boulevard</t>
  </si>
  <si>
    <t>I-905</t>
  </si>
  <si>
    <t>La Media Road</t>
  </si>
  <si>
    <t>H,I,J,K</t>
  </si>
  <si>
    <t>La Media Rd</t>
  </si>
  <si>
    <t>International Border</t>
  </si>
  <si>
    <t>SR 11</t>
  </si>
  <si>
    <t>Junction of SR 905 and SR 125</t>
  </si>
  <si>
    <t>400 feet east of Sanyo Ave</t>
  </si>
  <si>
    <t>Enrico Fermi Dr</t>
  </si>
  <si>
    <t>Future Otay Mesa East Port of Entry</t>
  </si>
  <si>
    <t>The California Departmen of Transportation (Caltrans)</t>
  </si>
  <si>
    <t>SR 12</t>
  </si>
  <si>
    <t>1/4 Mile, East of Sanyo Ave</t>
  </si>
  <si>
    <t>E,F,G</t>
  </si>
  <si>
    <t>Inyo County Local Transportation Commission</t>
  </si>
  <si>
    <t>1.4 miles south of Los Angeles Aqueduct Bridge No. 48-0068R, PM 29.94</t>
  </si>
  <si>
    <t>0.1 miles south of Ash Creek Bridge No. 48-0068, PM 42.08</t>
  </si>
  <si>
    <t>B,D,G</t>
  </si>
  <si>
    <t>Souther California Association of Governments (SCAG)</t>
  </si>
  <si>
    <t>Pier B St</t>
  </si>
  <si>
    <t>9th St</t>
  </si>
  <si>
    <t>Pier A Way</t>
  </si>
  <si>
    <t>H,J</t>
  </si>
  <si>
    <t>San Joaquin Council of Governments (SJCOG)</t>
  </si>
  <si>
    <t>Harbor Street</t>
  </si>
  <si>
    <t>Port Road 1 &amp; Harbor Street</t>
  </si>
  <si>
    <t>Stork Rd &amp; Port Road A</t>
  </si>
  <si>
    <t>Port Road 5</t>
  </si>
  <si>
    <t>Port Road A &amp; Port Road 5</t>
  </si>
  <si>
    <t>Port Road 5 and Port Road D</t>
  </si>
  <si>
    <t>Port Road 13</t>
  </si>
  <si>
    <t>Harbor Street and Port Road 13</t>
  </si>
  <si>
    <t>Washington Street and Port Road 13</t>
  </si>
  <si>
    <t>Port of Stockton Expressway</t>
  </si>
  <si>
    <t>McCloy Ave &amp; Port of Stockton Expressway</t>
  </si>
  <si>
    <t>State Hwy 4 &amp; Port of Stockton Expressway</t>
  </si>
  <si>
    <t>McCloy Ave</t>
  </si>
  <si>
    <t>Navy Drive and Forrestal Village</t>
  </si>
  <si>
    <t>McCloy and Michelson Drive</t>
  </si>
  <si>
    <t>Embarcadero</t>
  </si>
  <si>
    <t>Hooper Street and Embarcadero</t>
  </si>
  <si>
    <t>Humprheys Drive and Embarcadero</t>
  </si>
  <si>
    <t>Humphreys Drive</t>
  </si>
  <si>
    <t>West Fyffe Street and Humphreys</t>
  </si>
  <si>
    <t>Humphreys Drive and Embarcadero</t>
  </si>
  <si>
    <t>Hooper Street</t>
  </si>
  <si>
    <t>West Fyffe and Hooper Street</t>
  </si>
  <si>
    <t>Embardadero and Hooper Street</t>
  </si>
  <si>
    <t>West Fyffe Street</t>
  </si>
  <si>
    <t>West Fyffe and Humphreys</t>
  </si>
  <si>
    <t>West Fyffe and Forest Village</t>
  </si>
  <si>
    <t>Navy Drive</t>
  </si>
  <si>
    <t>State Hwy 4 and Property Line</t>
  </si>
  <si>
    <t>Washington Street</t>
  </si>
  <si>
    <t>Navy Drive and Washington</t>
  </si>
  <si>
    <t>Washington Street and Port Road 21</t>
  </si>
  <si>
    <t>Shasta Regional Transportation Agency (SRTA)</t>
  </si>
  <si>
    <t>Churn Creek Road/Rancho Road</t>
  </si>
  <si>
    <t>.15 miles east of Interstate 5 on Churn Creek Road</t>
  </si>
  <si>
    <t>.10 miles east of Shasta View Drive on Rancho Road</t>
  </si>
  <si>
    <t>R16</t>
  </si>
  <si>
    <t>Skyline Extension</t>
  </si>
  <si>
    <t>Skyline Road/Johnstonville Rd.</t>
  </si>
  <si>
    <t>SR 36 R29.931</t>
  </si>
  <si>
    <t>Nevada County Transportation Commission (NCTC)</t>
  </si>
  <si>
    <t>SR 49</t>
  </si>
  <si>
    <t>PM 10.8</t>
  </si>
  <si>
    <t>PM 13.3</t>
  </si>
  <si>
    <t>D,G</t>
  </si>
  <si>
    <t>SR 60</t>
  </si>
  <si>
    <t>SR-71 (Part 2)</t>
  </si>
  <si>
    <t>Euclid Ave (Part 2)</t>
  </si>
  <si>
    <t>Terminal Way-Ferry St</t>
  </si>
  <si>
    <t>Seaside Fwy (SR-47/I-710)</t>
  </si>
  <si>
    <t>US - 395</t>
  </si>
  <si>
    <t>MP 66</t>
  </si>
  <si>
    <t>MP 68</t>
  </si>
  <si>
    <t>A, G</t>
  </si>
  <si>
    <t>C</t>
  </si>
  <si>
    <t>Project</t>
  </si>
  <si>
    <t>Colorado Department of Transportation</t>
  </si>
  <si>
    <t>US 160 and SH 17 Intersection Improvement Project</t>
  </si>
  <si>
    <t>State Highway 17 (017B)</t>
  </si>
  <si>
    <t>Truck Parking - Region 5</t>
  </si>
  <si>
    <t>U.S. Route 160 (160A)</t>
  </si>
  <si>
    <t>D, G</t>
  </si>
  <si>
    <t>Port-of-Entry Mobile Site Pullout Improvements</t>
  </si>
  <si>
    <t>State Highway 10 (010A)</t>
  </si>
  <si>
    <t>State Highway 14 (014C)</t>
  </si>
  <si>
    <t>C, D, F, G</t>
  </si>
  <si>
    <t>Mountain Pass Chain Up Stations and Safety Needs</t>
  </si>
  <si>
    <t>State Highway 145 (145A)</t>
  </si>
  <si>
    <t>State Highway 392 (392B)</t>
  </si>
  <si>
    <t>U.S. Route 34 (034A)</t>
  </si>
  <si>
    <t>U.S. Route 36 (036D)</t>
  </si>
  <si>
    <t>U.S. Route 40 (040A)</t>
  </si>
  <si>
    <t>U.S. Route 50 (050A)</t>
  </si>
  <si>
    <t>U.S. Route 50 (050B)</t>
  </si>
  <si>
    <t>A, B, D, G</t>
  </si>
  <si>
    <t>North Kenosha Pass Chain Stations</t>
  </si>
  <si>
    <t>U.S. Route 285 (285D)</t>
  </si>
  <si>
    <t>SH 9: South of Hoosier Pass Chain Station</t>
  </si>
  <si>
    <t>State Highway 9(009C)</t>
  </si>
  <si>
    <t>SH 9: North of Hoosier Pass Chain Station</t>
  </si>
  <si>
    <t>U.S. Route 285 (285B)</t>
  </si>
  <si>
    <t>US 40/US 287: Passing Lanes</t>
  </si>
  <si>
    <t>U.S. Route 40 (040H)</t>
  </si>
  <si>
    <t>U.S. Route 550 (550B)</t>
  </si>
  <si>
    <t>SH 14: Sterling :S: Curve</t>
  </si>
  <si>
    <t>U.S. Route 6 (006Z)</t>
  </si>
  <si>
    <t>State Highway 17 (017A)</t>
  </si>
  <si>
    <t>U.S. Route 138 (138Z)</t>
  </si>
  <si>
    <t>US 85 Vasquez: I-270 to 62nd Avenue Interchange</t>
  </si>
  <si>
    <t>U.S. Route 6 (006H)</t>
  </si>
  <si>
    <t>U.S. Route 138 (138A)</t>
  </si>
  <si>
    <t>U.S. Route 6 (006J)</t>
  </si>
  <si>
    <t>U.S. Route 287 (287B)</t>
  </si>
  <si>
    <t>US 287: Passing Lane South of Lamar</t>
  </si>
  <si>
    <t>U.S. Route 287 (287A)</t>
  </si>
  <si>
    <t>U. S. 85: Louviers to Meadows Widening</t>
  </si>
  <si>
    <t>U.S. Route 85 (085B)</t>
  </si>
  <si>
    <t>US 50: Little Blue Canyon</t>
  </si>
  <si>
    <t>US 287: Lamar Reliever Route</t>
  </si>
  <si>
    <t>Wolf Creek Fiber West &amp; ITS</t>
  </si>
  <si>
    <t>U.S. 160: Wolf Creek Safety Improvements</t>
  </si>
  <si>
    <t>US 85: Corridor Improvements</t>
  </si>
  <si>
    <t>U.S. Route 85 (085L)</t>
  </si>
  <si>
    <t>U.S. Route 85 (085C)</t>
  </si>
  <si>
    <t>Connecticut Department of Transportation</t>
  </si>
  <si>
    <t>US 44</t>
  </si>
  <si>
    <t>US 7</t>
  </si>
  <si>
    <t>US 6</t>
  </si>
  <si>
    <t>B</t>
  </si>
  <si>
    <t>US 202</t>
  </si>
  <si>
    <t>SR 20</t>
  </si>
  <si>
    <t>D</t>
  </si>
  <si>
    <t>SR 2</t>
  </si>
  <si>
    <t>A</t>
  </si>
  <si>
    <t>SR 75</t>
  </si>
  <si>
    <t>F</t>
  </si>
  <si>
    <t>County</t>
  </si>
  <si>
    <t>Delaware Department of Transportation</t>
  </si>
  <si>
    <t>New Castle</t>
  </si>
  <si>
    <t>DE/PA Line</t>
  </si>
  <si>
    <t>I-95 Interchange</t>
  </si>
  <si>
    <t>US 13</t>
  </si>
  <si>
    <t>I-495 Interchange</t>
  </si>
  <si>
    <t>I-295 Interchange</t>
  </si>
  <si>
    <t>I, J</t>
  </si>
  <si>
    <t>US 40</t>
  </si>
  <si>
    <t xml:space="preserve">SR 896 </t>
  </si>
  <si>
    <t>K, I</t>
  </si>
  <si>
    <t>DE 896</t>
  </si>
  <si>
    <t>Churchtown Rd. / Boyd's Corner Intersection</t>
  </si>
  <si>
    <t>SR 1 (Segment A)</t>
  </si>
  <si>
    <t>US 13 Overpasss (Urban boundary)</t>
  </si>
  <si>
    <t>H ,K</t>
  </si>
  <si>
    <t>SR 1 (Segment B)</t>
  </si>
  <si>
    <t>Former Gov. Lea Rd. Crossover</t>
  </si>
  <si>
    <t>Lorewood Grove Rd. (Exit 148)</t>
  </si>
  <si>
    <t>Kent</t>
  </si>
  <si>
    <t>SR 1 (Segment C)</t>
  </si>
  <si>
    <t>Paddock Rd. Overpass</t>
  </si>
  <si>
    <t>S. Smyrna Exit  (Ex. 114)</t>
  </si>
  <si>
    <t>SR 1 (Segment D)</t>
  </si>
  <si>
    <t>Twin Willows Rd. Overpass</t>
  </si>
  <si>
    <t>Leipsic River Crossing</t>
  </si>
  <si>
    <t>SR 1 (Segment E)</t>
  </si>
  <si>
    <t xml:space="preserve">Emergency Access Ramp </t>
  </si>
  <si>
    <t>Dyke Branch Rd.</t>
  </si>
  <si>
    <t>SR 1 (Segment F)</t>
  </si>
  <si>
    <t>Exit 104 Ramps</t>
  </si>
  <si>
    <t>0.35 mi. S. of Leipsic Rd. Overpass</t>
  </si>
  <si>
    <t>SR 1 (Segment G)</t>
  </si>
  <si>
    <t>White Oak Rd. Overpass</t>
  </si>
  <si>
    <t>SR 9 Interchange (Exit 91)</t>
  </si>
  <si>
    <t>SR 1 (Segment H)</t>
  </si>
  <si>
    <t xml:space="preserve">Mulberrie Point Rd. </t>
  </si>
  <si>
    <t>SR 12 Interchange</t>
  </si>
  <si>
    <t>US 13 (Segment A)</t>
  </si>
  <si>
    <t>Puncheon Run (Exit 97)</t>
  </si>
  <si>
    <t xml:space="preserve">Longacre Dr. </t>
  </si>
  <si>
    <t>US 13 (Segment B)</t>
  </si>
  <si>
    <t>N. of Barnie Jenkns Rd.</t>
  </si>
  <si>
    <t>S. of Killens Pond Rd.</t>
  </si>
  <si>
    <t>Sussex</t>
  </si>
  <si>
    <t>US 13 (Segment C)</t>
  </si>
  <si>
    <t>Cannon Rd.</t>
  </si>
  <si>
    <t>N. of Delmarva RV Center</t>
  </si>
  <si>
    <t>US 13 (Segment D)</t>
  </si>
  <si>
    <t>Airport Rd.</t>
  </si>
  <si>
    <t>Boyce Rd.</t>
  </si>
  <si>
    <t>US 13 (Segment E)</t>
  </si>
  <si>
    <t>N. of Discount Land Rd.</t>
  </si>
  <si>
    <t>Kurtz Rd.</t>
  </si>
  <si>
    <t>US 13 (Segment F)</t>
  </si>
  <si>
    <t>Sycamore Rd</t>
  </si>
  <si>
    <t>Laurel Rd.</t>
  </si>
  <si>
    <t>US 13 (Segment G)</t>
  </si>
  <si>
    <t>Near US  13 Dragway</t>
  </si>
  <si>
    <t>DE/MD Line</t>
  </si>
  <si>
    <t>US 9</t>
  </si>
  <si>
    <t xml:space="preserve">US 13 </t>
  </si>
  <si>
    <t>.41 miles East os US 13</t>
  </si>
  <si>
    <t>SR 1 (Segment I)</t>
  </si>
  <si>
    <t>F, G</t>
  </si>
  <si>
    <t>SR 1 (Segment J)</t>
  </si>
  <si>
    <t>Lorewood Rd.</t>
  </si>
  <si>
    <t>Paddock Rd.</t>
  </si>
  <si>
    <t>SR 1 Interchange (Exit 142)</t>
  </si>
  <si>
    <t>SR 1 (Segment K)</t>
  </si>
  <si>
    <t>SR 1 (Segment L)</t>
  </si>
  <si>
    <t>SR 1 (Segment M)</t>
  </si>
  <si>
    <t>SR 1 (Segment N)</t>
  </si>
  <si>
    <t>SR 1 (Segment O)</t>
  </si>
  <si>
    <t>Kent/Sussex</t>
  </si>
  <si>
    <t>SR 1 (Segment P)</t>
  </si>
  <si>
    <t>US 9, Lewes</t>
  </si>
  <si>
    <t>US 13 (Segment H)</t>
  </si>
  <si>
    <t>US 13 (Segment I)</t>
  </si>
  <si>
    <t>US 13 (Segment J)</t>
  </si>
  <si>
    <t>US 13 (Segment K)</t>
  </si>
  <si>
    <t>US 13 (Segment L)</t>
  </si>
  <si>
    <t>US 13 (Segment M)</t>
  </si>
  <si>
    <t>SR 1, Lewes</t>
  </si>
  <si>
    <t>US 113</t>
  </si>
  <si>
    <t>SR 1/ US 113 Split</t>
  </si>
  <si>
    <t>Florida Department of Transportation (FDOT)</t>
  </si>
  <si>
    <t>SR 79</t>
  </si>
  <si>
    <t>County Road 83 Alternate</t>
  </si>
  <si>
    <t>US 231</t>
  </si>
  <si>
    <t>SR 331</t>
  </si>
  <si>
    <t>US 301</t>
  </si>
  <si>
    <t>County Road 225 Alternate</t>
  </si>
  <si>
    <t>SR 528</t>
  </si>
  <si>
    <t>SR 417</t>
  </si>
  <si>
    <t>I-95</t>
  </si>
  <si>
    <t>I 10</t>
  </si>
  <si>
    <t>Bayou George Drive</t>
  </si>
  <si>
    <t>US 27</t>
  </si>
  <si>
    <t>E Palm Beach Road</t>
  </si>
  <si>
    <t>I 75</t>
  </si>
  <si>
    <t>Fort Meade Road</t>
  </si>
  <si>
    <t>Highlands County Line</t>
  </si>
  <si>
    <t>SR 80</t>
  </si>
  <si>
    <t>Lake Josephine Drive</t>
  </si>
  <si>
    <t>County Road 17N</t>
  </si>
  <si>
    <t>Masterpiece Rd</t>
  </si>
  <si>
    <t>Fort Meade Rd</t>
  </si>
  <si>
    <t>Old US 27 Highway</t>
  </si>
  <si>
    <t>S Sun and Lakes Blvd</t>
  </si>
  <si>
    <t>Lewis Blvd</t>
  </si>
  <si>
    <t>Clay County Line</t>
  </si>
  <si>
    <t>NE 193rd Street</t>
  </si>
  <si>
    <t>NE Waldo Road</t>
  </si>
  <si>
    <t>NW 77th Street</t>
  </si>
  <si>
    <t>S Walnut Street</t>
  </si>
  <si>
    <t>I 295</t>
  </si>
  <si>
    <t>Heckscher Drive</t>
  </si>
  <si>
    <t>I 95</t>
  </si>
  <si>
    <t>SR 105</t>
  </si>
  <si>
    <t>Bount Island Road</t>
  </si>
  <si>
    <t>I-295</t>
  </si>
  <si>
    <t>SR 263</t>
  </si>
  <si>
    <t>SR 363</t>
  </si>
  <si>
    <t>McCoy Road (SR 482)</t>
  </si>
  <si>
    <t>SR 869</t>
  </si>
  <si>
    <t>US 98</t>
  </si>
  <si>
    <t>S Sun Lakes Blvd</t>
  </si>
  <si>
    <t>I 4</t>
  </si>
  <si>
    <t>I-75</t>
  </si>
  <si>
    <t>NW 10th Street</t>
  </si>
  <si>
    <t>Silver Springs Boulevard</t>
  </si>
  <si>
    <t>US 41</t>
  </si>
  <si>
    <t>S 22 ST</t>
  </si>
  <si>
    <t>Big Bend Rd</t>
  </si>
  <si>
    <t>Sun Harbor Road</t>
  </si>
  <si>
    <t>E, F</t>
  </si>
  <si>
    <t>HI10P2</t>
  </si>
  <si>
    <t>HI10P3</t>
  </si>
  <si>
    <t>HI12P5</t>
  </si>
  <si>
    <t>HI5A</t>
  </si>
  <si>
    <t>HI6P1</t>
  </si>
  <si>
    <t>HI6P2</t>
  </si>
  <si>
    <t>HI7P1</t>
  </si>
  <si>
    <t>HI8A</t>
  </si>
  <si>
    <t>HI9A</t>
  </si>
  <si>
    <t>I</t>
  </si>
  <si>
    <t>36A</t>
  </si>
  <si>
    <t>HI12P4</t>
  </si>
  <si>
    <t>HI2P1</t>
  </si>
  <si>
    <t>HI2P4</t>
  </si>
  <si>
    <t>HI2P51A</t>
  </si>
  <si>
    <t>HI2P51C</t>
  </si>
  <si>
    <t>HI4P</t>
  </si>
  <si>
    <t>Idaho Transportation Department</t>
  </si>
  <si>
    <t>US-95</t>
  </si>
  <si>
    <t>Lancaster Rd (MP 436.78)</t>
  </si>
  <si>
    <t>SH-53 (MP 438.86)</t>
  </si>
  <si>
    <t>SH-53</t>
  </si>
  <si>
    <t>Washington Border (MP 0.0) (Varied MP and segments)</t>
  </si>
  <si>
    <t>US-95 (MP 14.31)</t>
  </si>
  <si>
    <t>D, F</t>
  </si>
  <si>
    <t>SH-54</t>
  </si>
  <si>
    <t>SH-41 (MP 0.0)</t>
  </si>
  <si>
    <t>US-95(MP 7.89)</t>
  </si>
  <si>
    <t>A, D</t>
  </si>
  <si>
    <t>US-12/95</t>
  </si>
  <si>
    <t>Urbanized Area Border (MP 310.60)</t>
  </si>
  <si>
    <t>Lewiston POE (MP 309.80)</t>
  </si>
  <si>
    <t>Main St./ Main St. Bypass/Mill Road in Lewiston</t>
  </si>
  <si>
    <t>US-12 (MP 1.90)</t>
  </si>
  <si>
    <t>Access road on east side of Clearwater Paper Reservoir (MP 3.67)</t>
  </si>
  <si>
    <t>SH-3</t>
  </si>
  <si>
    <t>US-12 (MP 0.0)</t>
  </si>
  <si>
    <t>Deary (MP 29.00)</t>
  </si>
  <si>
    <t>S. Lincoln Rd-Jerome</t>
  </si>
  <si>
    <t>I-84 (MP 0.0)</t>
  </si>
  <si>
    <t>E 100S (MP 1.54)</t>
  </si>
  <si>
    <t>US-93</t>
  </si>
  <si>
    <t>Southwest Twin Falls at US-30 (MP 41.50)</t>
  </si>
  <si>
    <t>I-84 (MP 53.39)</t>
  </si>
  <si>
    <t>US-30</t>
  </si>
  <si>
    <t>lntx w/ SH-50 (MP 216.90)</t>
  </si>
  <si>
    <t>lntx w/ US-93 (MP 223.51)</t>
  </si>
  <si>
    <t>D, F, G</t>
  </si>
  <si>
    <t>US-50</t>
  </si>
  <si>
    <t>lntx w/US-30 (MP 0)</t>
  </si>
  <si>
    <t>I-84 (MP 4.80)</t>
  </si>
  <si>
    <t>Bedke Blvd</t>
  </si>
  <si>
    <t>SH-27 (MP 11.55)</t>
  </si>
  <si>
    <t>US-30 (MP 10.0)</t>
  </si>
  <si>
    <t>Coors Facility (MP 253.37)</t>
  </si>
  <si>
    <t>SH-27 (MP 257.48)</t>
  </si>
  <si>
    <t>A, D, E, F, G</t>
  </si>
  <si>
    <t>100W</t>
  </si>
  <si>
    <t>US-30 (MP 105.22)</t>
  </si>
  <si>
    <t>SH-27 (MP 98.11)</t>
  </si>
  <si>
    <t>D, E</t>
  </si>
  <si>
    <t>ldahome Rd</t>
  </si>
  <si>
    <t>I-84 (MP 4.03)</t>
  </si>
  <si>
    <t>Dairy (MP 7.4)</t>
  </si>
  <si>
    <t>S 2750 E</t>
  </si>
  <si>
    <t>ldahome Road (MP 100.00)</t>
  </si>
  <si>
    <t>East Valley Dairy (MP 101.27)</t>
  </si>
  <si>
    <t>Georgetown Summit (MP 420.00)</t>
  </si>
  <si>
    <t>Wyoming (MP 455.48)</t>
  </si>
  <si>
    <t>US-26</t>
  </si>
  <si>
    <t>W 100 N Blackfoot (MP 304.3)</t>
  </si>
  <si>
    <t>I-15  (MP 306.1)</t>
  </si>
  <si>
    <t>US-20</t>
  </si>
  <si>
    <t>Chester (MP 353.0)</t>
  </si>
  <si>
    <t>Henry's Fork River (MP 363.5)</t>
  </si>
  <si>
    <t>A, D, F, G</t>
  </si>
  <si>
    <t>Seltice Way</t>
  </si>
  <si>
    <t>S. Ross Point Rd (MP 1.62)</t>
  </si>
  <si>
    <t>Northwest Blvd (MP 5.97)</t>
  </si>
  <si>
    <t>I-90 (MP 430.60)</t>
  </si>
  <si>
    <t>US-53 (MP 436.90)</t>
  </si>
  <si>
    <t>SH-128</t>
  </si>
  <si>
    <t>Washington border (MP 0.0)</t>
  </si>
  <si>
    <t>US-12 (MP 2.09)</t>
  </si>
  <si>
    <t>H, J</t>
  </si>
  <si>
    <t>3rd Ave N</t>
  </si>
  <si>
    <t>6th Ave N (MP 0.49)</t>
  </si>
  <si>
    <t>US-12 (MP 1.22)</t>
  </si>
  <si>
    <t>US-12</t>
  </si>
  <si>
    <t>Washington border (Varied segments and MP) (MP 0.0)</t>
  </si>
  <si>
    <t>Urbanized Area Boundary (MP 310.60)</t>
  </si>
  <si>
    <t>Southway Bridge</t>
  </si>
  <si>
    <t>Washington border (center of bridge) (MP 0.0)</t>
  </si>
  <si>
    <t>Snake River Ave (MP 0.16)</t>
  </si>
  <si>
    <t>Main St./Main St. Bypass/Mill Road (Lewiston)</t>
  </si>
  <si>
    <t>US-12 (Varied segments and MP) (MP 100.00)</t>
  </si>
  <si>
    <t>Access road on east side of Clearwater Paper Reservoir (MP 1.90)</t>
  </si>
  <si>
    <t xml:space="preserve">J </t>
  </si>
  <si>
    <t>I-84 Bus./ Cleveland Blvd./ Centennial Way/ Nampa- Caldwell Blvd</t>
  </si>
  <si>
    <t>I-84 (Varied MP and segments)
(MP 0.94)</t>
  </si>
  <si>
    <t>Midland Blvd (Nampa) (MP 55.90)</t>
  </si>
  <si>
    <t>Northside Blvd (Nampa)</t>
  </si>
  <si>
    <t>Birch Lane (Varied MP and segments) (MP 0.50)</t>
  </si>
  <si>
    <t>I-84 (MP 19.30)</t>
  </si>
  <si>
    <t>Franklin Blvd (Nampa)</t>
  </si>
  <si>
    <t>Birch Lane (MP 1.80)</t>
  </si>
  <si>
    <t>Garrity Blvd (MP 0.0)</t>
  </si>
  <si>
    <t>11th Ave</t>
  </si>
  <si>
    <t>Franklin Blvd (MP 58.67)</t>
  </si>
  <si>
    <t>3rd St (MP 59.50)</t>
  </si>
  <si>
    <t>Chinden/ US-20/26</t>
  </si>
  <si>
    <t>Midland Blvd
(MP 28.25)</t>
  </si>
  <si>
    <t>I-84 (MP 24.84)</t>
  </si>
  <si>
    <t>Five Mile Rd (MP 40.23)</t>
  </si>
  <si>
    <t>Eagle Rd  (MP 42.09)</t>
  </si>
  <si>
    <t>Franklin Rd (Nampa)/Idaho Cntr Blvd</t>
  </si>
  <si>
    <t>Star Road (MP 1.32)</t>
  </si>
  <si>
    <t>Idaho Center Blvd (MP 0.34)</t>
  </si>
  <si>
    <t>SH-55/
Midland</t>
  </si>
  <si>
    <t>Middleton Rd (Varied MP and segments)
(MP 15.63)</t>
  </si>
  <si>
    <t>Cherry Lane (MP 101.12)</t>
  </si>
  <si>
    <t>SH-19</t>
  </si>
  <si>
    <t>Farmway (MP 19.06)</t>
  </si>
  <si>
    <t>Centennial (MP 19.92)</t>
  </si>
  <si>
    <t>Robinson Rd</t>
  </si>
  <si>
    <t>Airport Rd (MP 3.28)</t>
  </si>
  <si>
    <t>Franklin Rd (MP 4.49)</t>
  </si>
  <si>
    <t>Gowen Rd</t>
  </si>
  <si>
    <t>Gowen Interchange (MP 5.50)</t>
  </si>
  <si>
    <t>Orchard Interchange (MP 0.03)</t>
  </si>
  <si>
    <t>Cole Rd</t>
  </si>
  <si>
    <t>Victory Rd (Varied MP and segments) (MP 14.27)</t>
  </si>
  <si>
    <t>I-84 
(MP 0.22 at westbound on- ramp)</t>
  </si>
  <si>
    <t>Franklin Rd</t>
  </si>
  <si>
    <t>Linder Rd (Varied MP and segments) (MP 5.34)</t>
  </si>
  <si>
    <t>I-184 (MP 2.88)</t>
  </si>
  <si>
    <t>Victory Rd</t>
  </si>
  <si>
    <t>Cole Rd (MP 13.04)</t>
  </si>
  <si>
    <t>Orchard St  (MP 14.53)</t>
  </si>
  <si>
    <t>Eisenman Rd</t>
  </si>
  <si>
    <t>Gowen Rd (MP 102.91)</t>
  </si>
  <si>
    <t>Freight St (MP 100.94)</t>
  </si>
  <si>
    <t>S Federal Way</t>
  </si>
  <si>
    <t>SH-21 (Varied MP and segments) (MP 102.65)</t>
  </si>
  <si>
    <t>Memory Rd/I-84 (MP 100.17)</t>
  </si>
  <si>
    <t>US-91</t>
  </si>
  <si>
    <t>US-30 (Varied MP and segments) (MP 3.44)</t>
  </si>
  <si>
    <t>I-86 (MP 80.0)</t>
  </si>
  <si>
    <t>US-91 
(MP 335.77)</t>
  </si>
  <si>
    <t>I- 86  (MP 330.93)</t>
  </si>
  <si>
    <t>I-15 Bus/ US-91/ US-26</t>
  </si>
  <si>
    <t>81st S. St (Varied MP and segments) (MP 121.7)</t>
  </si>
  <si>
    <t>Pancheri Dr (MP 5.71)</t>
  </si>
  <si>
    <t>I, J , K</t>
  </si>
  <si>
    <t>Lindsay Blvd</t>
  </si>
  <si>
    <t>North of Iron Mule Saloon 
(MP 2.0)</t>
  </si>
  <si>
    <t>Wardell Ave (MP 0.89)</t>
  </si>
  <si>
    <t>From</t>
  </si>
  <si>
    <t>To</t>
  </si>
  <si>
    <t>IRIS Key Route</t>
  </si>
  <si>
    <t>IRIS Begin Station</t>
  </si>
  <si>
    <t>IRIS End Station</t>
  </si>
  <si>
    <t>Illinois Department of Transportation</t>
  </si>
  <si>
    <t>Cook</t>
  </si>
  <si>
    <t>Western Avenue</t>
  </si>
  <si>
    <t>W. 95th Street (US 12/20)</t>
  </si>
  <si>
    <t>I-290</t>
  </si>
  <si>
    <t>016 20370 000000</t>
  </si>
  <si>
    <t>H, K</t>
  </si>
  <si>
    <t>Harlem Avenue (IL 43)</t>
  </si>
  <si>
    <t>W. 71st Street</t>
  </si>
  <si>
    <t>016 20348 00000</t>
  </si>
  <si>
    <t>S. Stony Island Avenue</t>
  </si>
  <si>
    <t>I-294 (Tri-State Tollway)</t>
  </si>
  <si>
    <t>016 20029 000000</t>
  </si>
  <si>
    <t>Torrence Avenue</t>
  </si>
  <si>
    <t>E. 106th Street</t>
  </si>
  <si>
    <t>E. 130th Street</t>
  </si>
  <si>
    <t>016 20358 000000</t>
  </si>
  <si>
    <t>DuPage</t>
  </si>
  <si>
    <t>North Avenue</t>
  </si>
  <si>
    <t>IL 83 (Kingery Highway)</t>
  </si>
  <si>
    <t>I-355 (Veterans Memorial Tollway)</t>
  </si>
  <si>
    <t>022 20307 000000</t>
  </si>
  <si>
    <t>Elgin O'Hare Western Access (IL 390)</t>
  </si>
  <si>
    <t>I-290 (Eisenhower Expressway)</t>
  </si>
  <si>
    <t>Busse Road (IL 83) (Station 4.65) with extension to York Road</t>
  </si>
  <si>
    <t>022 20345B000000</t>
  </si>
  <si>
    <t>Elgin O'Hare Western Access (York Road)</t>
  </si>
  <si>
    <t>Thorndale Avenue</t>
  </si>
  <si>
    <t>W. Irving Park Road (US 19)</t>
  </si>
  <si>
    <t>022 20345A000000</t>
  </si>
  <si>
    <t>Elgin O'Hare Western Access (County Line Road)</t>
  </si>
  <si>
    <t>Franklin Avenue/Green Street</t>
  </si>
  <si>
    <t>Grand Avenue</t>
  </si>
  <si>
    <t>016 92685 000000</t>
  </si>
  <si>
    <t>W. Irving Park Road (IL 19)</t>
  </si>
  <si>
    <t>Green Street</t>
  </si>
  <si>
    <t>022 92678A000000</t>
  </si>
  <si>
    <t>Elgin O'Hare Western Access (Green Street)</t>
  </si>
  <si>
    <t>York Road</t>
  </si>
  <si>
    <t>County Line Road (DuPage/Cook County Line)</t>
  </si>
  <si>
    <t>022 93533 000000</t>
  </si>
  <si>
    <t>130th Street</t>
  </si>
  <si>
    <t>I-94 (Bishop Ford Expressway)</t>
  </si>
  <si>
    <t>016 20344A000000</t>
  </si>
  <si>
    <t>Will</t>
  </si>
  <si>
    <t>Bolingbrook Drive (IL 53)</t>
  </si>
  <si>
    <t>W. Normantown Road</t>
  </si>
  <si>
    <t>I-55</t>
  </si>
  <si>
    <t>099 20112 000000</t>
  </si>
  <si>
    <t>Lee Street/Higgins Road/Patton Drive (Elmhurst Road)</t>
  </si>
  <si>
    <t>I-90 (Jane Addams Memorial Tollway)</t>
  </si>
  <si>
    <t>Touhy Avenue</t>
  </si>
  <si>
    <t>016 92678 000000</t>
  </si>
  <si>
    <t>I, K</t>
  </si>
  <si>
    <t>Lee Street/Higgins Road/Patton Drive (Touhy Avenue)</t>
  </si>
  <si>
    <t>Elmhurst Road</t>
  </si>
  <si>
    <t>W. Higgins Road</t>
  </si>
  <si>
    <t>016 20341 000000</t>
  </si>
  <si>
    <t>Lee Street/Higgins Road/Patton Drive (W. Higgines Road)</t>
  </si>
  <si>
    <t>Patton Avenue</t>
  </si>
  <si>
    <t>016 91350 000000</t>
  </si>
  <si>
    <t>Lee Street/Higgins Road/Patton Drive (Patton Drive)</t>
  </si>
  <si>
    <t>O'Hare Air Freight Terminal</t>
  </si>
  <si>
    <t>016 00179 001051</t>
  </si>
  <si>
    <t>Cicero Avenue and 127th Street (Cicero Avenue)</t>
  </si>
  <si>
    <t>W. 127th Street</t>
  </si>
  <si>
    <t>016 20350 000000</t>
  </si>
  <si>
    <t>Cicero Avenue and 127th Street (W. 127th Street)</t>
  </si>
  <si>
    <t>Cicero Avenue</t>
  </si>
  <si>
    <t>N. 1st Avenue (IL 171)</t>
  </si>
  <si>
    <t>016 20307 000000</t>
  </si>
  <si>
    <t>Mannheim Road (US 12)</t>
  </si>
  <si>
    <t>W. Lake Street (US 20)</t>
  </si>
  <si>
    <t>016 20330 000000</t>
  </si>
  <si>
    <t>Larkin Road (IL 7)/Channahon Road (US 6)/Eames Street (US 6)</t>
  </si>
  <si>
    <t>I-80</t>
  </si>
  <si>
    <t>099 20856 000000</t>
  </si>
  <si>
    <t>Weber Road</t>
  </si>
  <si>
    <t>Taylor Road</t>
  </si>
  <si>
    <t>Rodeo Drive</t>
  </si>
  <si>
    <t>Kane</t>
  </si>
  <si>
    <t>IL 56/US 30/IL 47 (IL 56/Butterfield Road)</t>
  </si>
  <si>
    <t>US 30/IL 47</t>
  </si>
  <si>
    <t>I-88 (Ronald Reagan Memorial Tollway)</t>
  </si>
  <si>
    <t>045 20573 000000</t>
  </si>
  <si>
    <t>IL 56/US 30/IL 47 (US 30/IL 47)</t>
  </si>
  <si>
    <t>IL 56/Butterfield Road</t>
  </si>
  <si>
    <t>Kane/Kendall County Line (Baseline Road)</t>
  </si>
  <si>
    <t>045 20326 000000</t>
  </si>
  <si>
    <t>Kendall</t>
  </si>
  <si>
    <t>Kendall/Kane County Line (Baseline Road)</t>
  </si>
  <si>
    <t>Veterans Parkway (US 34)</t>
  </si>
  <si>
    <t>047 20326 000000</t>
  </si>
  <si>
    <t>Columbus Avenue</t>
  </si>
  <si>
    <t>W. 79th Street</t>
  </si>
  <si>
    <t>016 93578 000000</t>
  </si>
  <si>
    <t>River Road/IL 53/Wilmington-Peotone Road</t>
  </si>
  <si>
    <t>Chicago Urbanized Area West Limits (S. Indian Trail Rd.)</t>
  </si>
  <si>
    <t>099 20357 000000</t>
  </si>
  <si>
    <t>Chicago Urbanized Area East Limits (1 mile east of S. Cedar Rd.)</t>
  </si>
  <si>
    <t>I-57</t>
  </si>
  <si>
    <t>Madison</t>
  </si>
  <si>
    <t>IL 111</t>
  </si>
  <si>
    <t>Phillips 66 Refinery Entrance off IL 111</t>
  </si>
  <si>
    <t>I-270</t>
  </si>
  <si>
    <t>060 20582 000000</t>
  </si>
  <si>
    <t>St. Clair</t>
  </si>
  <si>
    <t>IL 3</t>
  </si>
  <si>
    <t>I-55/64</t>
  </si>
  <si>
    <t>Main Street</t>
  </si>
  <si>
    <t>082 20312 000000</t>
  </si>
  <si>
    <t>Franklin Avenue</t>
  </si>
  <si>
    <t>Runge Street</t>
  </si>
  <si>
    <t>1/4 mile west of I-294 (Tri-State Tollway)</t>
  </si>
  <si>
    <t>016 93533 000000</t>
  </si>
  <si>
    <t>H, I, J, K</t>
  </si>
  <si>
    <t>I-294 and 88th Avenue/Cork Avenue Interchange(S. Archer Avenue)</t>
  </si>
  <si>
    <t>S. Cork Avenue</t>
  </si>
  <si>
    <t>016 93565 000000</t>
  </si>
  <si>
    <t>I-294 and 88th Avenue/Cork Avenue Interchange(W. 79th Street)</t>
  </si>
  <si>
    <t>S. Archer Avenue</t>
  </si>
  <si>
    <t>S. 86th Court</t>
  </si>
  <si>
    <t>016 91548 000000</t>
  </si>
  <si>
    <t>I-294 and 88th Avenue/Cork Avenue Interchange(S. 88th Avenue))</t>
  </si>
  <si>
    <t>W. 81st Street</t>
  </si>
  <si>
    <t>016 92731 000000</t>
  </si>
  <si>
    <t>Falling Springs Road (Relocated)</t>
  </si>
  <si>
    <t>Falling Springs Road (460 LF south of Little Avenue)</t>
  </si>
  <si>
    <t>Monsanto Avenue and Falling Springs Road</t>
  </si>
  <si>
    <t>082 89904 000000</t>
  </si>
  <si>
    <t>W. 143rd Street</t>
  </si>
  <si>
    <t>US 30 (SR 59)</t>
  </si>
  <si>
    <t>W. Main Street (IL 126)</t>
  </si>
  <si>
    <t>099 89905 000000</t>
  </si>
  <si>
    <t>North Avenue (IL 64)</t>
  </si>
  <si>
    <t>N. Bosworth Avenue</t>
  </si>
  <si>
    <t>N. Besly Court</t>
  </si>
  <si>
    <t>Macon</t>
  </si>
  <si>
    <t>Brush College Road (Macon Co. Highway 1)</t>
  </si>
  <si>
    <t>E. Harrison Avenue</t>
  </si>
  <si>
    <t>200 feet south of E. Logan Street</t>
  </si>
  <si>
    <t>058 97448 000000</t>
  </si>
  <si>
    <t>Tazewell</t>
  </si>
  <si>
    <t>Front Street and IL 29 (Fayette Street)</t>
  </si>
  <si>
    <t>Front Street/Main Street</t>
  </si>
  <si>
    <t>S. 3rd Avenue (IL 29)</t>
  </si>
  <si>
    <t>090 96714 000000</t>
  </si>
  <si>
    <t>Front Street and IL 29 (Front Street)</t>
  </si>
  <si>
    <t>Distillery Road</t>
  </si>
  <si>
    <t>Fayette Street</t>
  </si>
  <si>
    <t>090 03055 004585</t>
  </si>
  <si>
    <t>Front Street and IL 29 (Distillery Road)</t>
  </si>
  <si>
    <t>Front Street</t>
  </si>
  <si>
    <t>S. 2nd Street (IL 29)</t>
  </si>
  <si>
    <t>090 04115 004585</t>
  </si>
  <si>
    <t>Koch Street</t>
  </si>
  <si>
    <t>090 96766 000000</t>
  </si>
  <si>
    <t>Cargill Elevator Road</t>
  </si>
  <si>
    <t>Hog Haven Road (Fox Terminal)</t>
  </si>
  <si>
    <t>Mississippi Avenue (IL 3)</t>
  </si>
  <si>
    <t>082 01235 000785</t>
  </si>
  <si>
    <t>LaSalle</t>
  </si>
  <si>
    <t>Unytite Drive</t>
  </si>
  <si>
    <t>Plank Road</t>
  </si>
  <si>
    <t>E. 1st Road</t>
  </si>
  <si>
    <t>050 89903 000000</t>
  </si>
  <si>
    <t>Pike</t>
  </si>
  <si>
    <t>I-72</t>
  </si>
  <si>
    <t>Missouri State Line</t>
  </si>
  <si>
    <t>Pike/Scott County Line (Illinois River)</t>
  </si>
  <si>
    <t>075 10072 000000</t>
  </si>
  <si>
    <t>Scott</t>
  </si>
  <si>
    <t>Scott/Pike County Line (Illinois River)</t>
  </si>
  <si>
    <t>Scott/Morgan County Line</t>
  </si>
  <si>
    <t>086 10072 000000</t>
  </si>
  <si>
    <t>Morgan</t>
  </si>
  <si>
    <t>Morgan/Scott County Line</t>
  </si>
  <si>
    <t>Morgan/Sangamon County Line</t>
  </si>
  <si>
    <t>069 10072 000000</t>
  </si>
  <si>
    <t>Sangamon</t>
  </si>
  <si>
    <t>Sangamon/Morgan County Line</t>
  </si>
  <si>
    <t>Springfield Urbanized Area West Limits (Farmingdale Road)</t>
  </si>
  <si>
    <t>084 10072 000000</t>
  </si>
  <si>
    <t>Springfield Urbanized Area East Limits (Miller Road)</t>
  </si>
  <si>
    <t>084 70072 000000</t>
  </si>
  <si>
    <t>084 10072A000000</t>
  </si>
  <si>
    <t>Macon/Sangamon County Line</t>
  </si>
  <si>
    <t>Decatur Urbanized Area West Limits (Kenney Road)</t>
  </si>
  <si>
    <t>058 10072 000000</t>
  </si>
  <si>
    <t>Decatur Urbanized Area East Limits (Forest Parkway)</t>
  </si>
  <si>
    <t>085 10072 000000</t>
  </si>
  <si>
    <t>Macon/Piatt County Line</t>
  </si>
  <si>
    <t>Piatt</t>
  </si>
  <si>
    <t>Piatt/Macon County Line</t>
  </si>
  <si>
    <t>1.5 miles west of ramp to W. Bridge Street</t>
  </si>
  <si>
    <t>074 10072 000000</t>
  </si>
  <si>
    <t>1 mile southwest of Mead Street (1532 Road)</t>
  </si>
  <si>
    <t>Piatt/Champaign County Line</t>
  </si>
  <si>
    <t>Champaign</t>
  </si>
  <si>
    <t>Champaign/Piatt County Line</t>
  </si>
  <si>
    <t>Champaign Urbanized Area West Limits</t>
  </si>
  <si>
    <t>010 10072 000000</t>
  </si>
  <si>
    <t>Henry</t>
  </si>
  <si>
    <t>I-74 (West Segment)</t>
  </si>
  <si>
    <t>I-280</t>
  </si>
  <si>
    <t>I 74 Southbound Ramp (Ramp 74EB to 74SB)</t>
  </si>
  <si>
    <t>037 10074 000000</t>
  </si>
  <si>
    <t>I-74 Southbound Ramp (Ramp 74EB to 74SB)</t>
  </si>
  <si>
    <t>Henry/Knox County Line</t>
  </si>
  <si>
    <t>Knox</t>
  </si>
  <si>
    <t>Knox/Henry County Line</t>
  </si>
  <si>
    <t>0.5 miles north of US 34</t>
  </si>
  <si>
    <t>048 10074 000000</t>
  </si>
  <si>
    <t>Knox Station Road</t>
  </si>
  <si>
    <t>Knox/Peoria County Line</t>
  </si>
  <si>
    <t>Peoria</t>
  </si>
  <si>
    <t>Peoria/Knox County Line</t>
  </si>
  <si>
    <t>Peoria Urbanized Area West Limits</t>
  </si>
  <si>
    <t>072 10074 000000</t>
  </si>
  <si>
    <t>Peoria/Tazewell County Line</t>
  </si>
  <si>
    <t>Tazewell/Peoria County Line</t>
  </si>
  <si>
    <t>Start of I-74 PHFS (US 150)</t>
  </si>
  <si>
    <t>090 10074 000000</t>
  </si>
  <si>
    <t>I-74 (East Segment)</t>
  </si>
  <si>
    <t>Champaign Urbanized Area East Limits (N. Cottonwood Road)</t>
  </si>
  <si>
    <t>010 10074 000000</t>
  </si>
  <si>
    <t>Champaign/Vermilion County Line</t>
  </si>
  <si>
    <t>Vermillion</t>
  </si>
  <si>
    <t>Vermillion/Champaign County Line</t>
  </si>
  <si>
    <t>Danville Urbanized Area West Limits</t>
  </si>
  <si>
    <t>092 10074 000000</t>
  </si>
  <si>
    <t>Jo Daviess</t>
  </si>
  <si>
    <t>US 20</t>
  </si>
  <si>
    <t>Iowa State Line</t>
  </si>
  <si>
    <t>East Dubuque Urbanized Area East Limits</t>
  </si>
  <si>
    <t>043 20301 000000</t>
  </si>
  <si>
    <t>Jo Daviess/Stephenson County Line</t>
  </si>
  <si>
    <t>Stephenson</t>
  </si>
  <si>
    <t>Stephenson/Jo Daviess County Line</t>
  </si>
  <si>
    <t>Stephenson/Winnebago County Line</t>
  </si>
  <si>
    <t>089 20301 000000</t>
  </si>
  <si>
    <t>Winnebago</t>
  </si>
  <si>
    <t>Winnebago/Stephenson County Line</t>
  </si>
  <si>
    <t>Rockford Urbanized Area West Limits (N.Keith Road)</t>
  </si>
  <si>
    <t>101 20301 000000</t>
  </si>
  <si>
    <t>S. Main Street</t>
  </si>
  <si>
    <t>I-39</t>
  </si>
  <si>
    <t>NIRPC</t>
  </si>
  <si>
    <t>Willow Creek  /Crisman Rd</t>
  </si>
  <si>
    <t>U.S. Hwy 20</t>
  </si>
  <si>
    <t>Entrance ramp of Indiana Toll Road  / I-90</t>
  </si>
  <si>
    <t>H, I, K</t>
  </si>
  <si>
    <t>Iowa DOT</t>
  </si>
  <si>
    <t>U.S. 218</t>
  </si>
  <si>
    <t>Poweshiek St</t>
  </si>
  <si>
    <t>U.S. 34</t>
  </si>
  <si>
    <t>U.S. 18, U.S. 218</t>
  </si>
  <si>
    <t>Waterloo Urbanized Area Boundary</t>
  </si>
  <si>
    <t>I-35</t>
  </si>
  <si>
    <t>N. Dayton Ave, Riverside Rd</t>
  </si>
  <si>
    <t>Old Bloomington Rd</t>
  </si>
  <si>
    <t>Stagecoach Rd</t>
  </si>
  <si>
    <t>A, B, D</t>
  </si>
  <si>
    <t>S. Patton St</t>
  </si>
  <si>
    <t>I-29</t>
  </si>
  <si>
    <t>Blvd of Champions</t>
  </si>
  <si>
    <t>Harbor Dr</t>
  </si>
  <si>
    <t>Harbor  Dr.</t>
  </si>
  <si>
    <t>Discovery Blvd</t>
  </si>
  <si>
    <t>Aviation Blvd</t>
  </si>
  <si>
    <t>Iowa 92, Harry  Langdon 
Blvd, South Ave</t>
  </si>
  <si>
    <t>IAIS lntermodal Yard</t>
  </si>
  <si>
    <t>Nebraska Ave, River Rd</t>
  </si>
  <si>
    <t>Cargill  AG Horizons</t>
  </si>
  <si>
    <t>S. Expressway, 29th Ave, 
23rd Ave</t>
  </si>
  <si>
    <t>I-29/I-80</t>
  </si>
  <si>
    <t>Bartlett Grain and Hansen- Mueller Grain Elevators</t>
  </si>
  <si>
    <t>U.S. 30, S. Dayton Ave, SE 18th St</t>
  </si>
  <si>
    <t>S. Dayton Ave</t>
  </si>
  <si>
    <t>Dayton Ave</t>
  </si>
  <si>
    <t>U.S. 30</t>
  </si>
  <si>
    <t>E. 13th St</t>
  </si>
  <si>
    <t>E. 13th St, N. Dayton 
Ave</t>
  </si>
  <si>
    <t>SE Oralabor Rd, SW 
State St</t>
  </si>
  <si>
    <t>SW Ordnance Rd</t>
  </si>
  <si>
    <t>University Ave</t>
  </si>
  <si>
    <t>I-35/I-80</t>
  </si>
  <si>
    <t>NW 90th St/28th St</t>
  </si>
  <si>
    <t>Mills Civic Parkway</t>
  </si>
  <si>
    <t>Jordan Creek Pkwy</t>
  </si>
  <si>
    <t>I-380</t>
  </si>
  <si>
    <t>U.S. 20, Iowa 58</t>
  </si>
  <si>
    <t>Greenhill Rd</t>
  </si>
  <si>
    <t>Plaza Dr, Dubuque Rd, 
Elk Run Rd</t>
  </si>
  <si>
    <t>Newell St</t>
  </si>
  <si>
    <t>Wright Bros Blvd SW</t>
  </si>
  <si>
    <t>Cessna Pl SW</t>
  </si>
  <si>
    <t>C Street SW</t>
  </si>
  <si>
    <t>Edgewood Rd SW</t>
  </si>
  <si>
    <t>US 30</t>
  </si>
  <si>
    <t>Old Highway 218 S</t>
  </si>
  <si>
    <t>Gringer Ag</t>
  </si>
  <si>
    <t>Iowa 1, U.S. 6, Gilbert St, Court St</t>
  </si>
  <si>
    <t>Front St</t>
  </si>
  <si>
    <t>Iowa 130, Hillandale Rd,
Enterprise Way</t>
  </si>
  <si>
    <t>Davenport Transload Facility</t>
  </si>
  <si>
    <t>MPO</t>
  </si>
  <si>
    <t>RTE_UNIQ</t>
  </si>
  <si>
    <t>The Ohio-Kentucky-Indiana Regional Council of Governments (OKI)</t>
  </si>
  <si>
    <t>OKI</t>
  </si>
  <si>
    <t>Boone</t>
  </si>
  <si>
    <t>008-KY-0236-000</t>
  </si>
  <si>
    <t>KY 236</t>
  </si>
  <si>
    <t>008-KY-0237-000</t>
  </si>
  <si>
    <t>KY 237</t>
  </si>
  <si>
    <t>008-KY-0338-000</t>
  </si>
  <si>
    <t>KY 338</t>
  </si>
  <si>
    <t>008-KY-0717-000</t>
  </si>
  <si>
    <t>KY 717</t>
  </si>
  <si>
    <t>008-KY-1017-000</t>
  </si>
  <si>
    <t>KY 1017</t>
  </si>
  <si>
    <t>008-KY-1829-000</t>
  </si>
  <si>
    <t>KY 1829</t>
  </si>
  <si>
    <t>008-KY-3076-000</t>
  </si>
  <si>
    <t>KY 3076</t>
  </si>
  <si>
    <t>008-US-0042-000</t>
  </si>
  <si>
    <t>US 42</t>
  </si>
  <si>
    <t>Kenton</t>
  </si>
  <si>
    <t>059-KY-0236-000</t>
  </si>
  <si>
    <t>059-KY-1829-000</t>
  </si>
  <si>
    <t>Evansville MPO</t>
  </si>
  <si>
    <t>Henderson</t>
  </si>
  <si>
    <t>051-ky-0136 -000</t>
  </si>
  <si>
    <t>KY 136</t>
  </si>
  <si>
    <t>051-ky-0425 -000</t>
  </si>
  <si>
    <t>KY 425</t>
  </si>
  <si>
    <t>051-US-0041 -000</t>
  </si>
  <si>
    <t>Lexington Area Metropolitan Planning Organization</t>
  </si>
  <si>
    <t>Lexington</t>
  </si>
  <si>
    <t>Fayette</t>
  </si>
  <si>
    <t>034-KY-0004 -000</t>
  </si>
  <si>
    <t>KY4</t>
  </si>
  <si>
    <t>034-KY-0027 -000</t>
  </si>
  <si>
    <t>034-KY-0060 -000</t>
  </si>
  <si>
    <t>Kentuckiana Regional Planning and Development Agency (KIPDA)</t>
  </si>
  <si>
    <t>Louisville</t>
  </si>
  <si>
    <t>Jefferson</t>
  </si>
  <si>
    <t>056-KY-0841 -000</t>
  </si>
  <si>
    <t>KY 841</t>
  </si>
  <si>
    <t>056-KY-1447 -000</t>
  </si>
  <si>
    <t>KY 1447</t>
  </si>
  <si>
    <t>056-KY-1747 -000</t>
  </si>
  <si>
    <t>KY 1747</t>
  </si>
  <si>
    <t>056-KY-1934 -000</t>
  </si>
  <si>
    <t>KY 1934</t>
  </si>
  <si>
    <t>056-US-0150 -000</t>
  </si>
  <si>
    <t>US 150</t>
  </si>
  <si>
    <t>Kentucky Tranportation Cabinet</t>
  </si>
  <si>
    <r>
      <rPr>
        <sz val="10"/>
        <color rgb="FF343434"/>
        <rFont val="Calibri"/>
        <family val="2"/>
        <scheme val="minor"/>
      </rPr>
      <t>001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CR-1162  -000</t>
    </r>
  </si>
  <si>
    <t>WIDS ROAD</t>
  </si>
  <si>
    <r>
      <rPr>
        <sz val="10"/>
        <color rgb="FF343434"/>
        <rFont val="Calibri"/>
        <family val="2"/>
        <scheme val="minor"/>
      </rPr>
      <t>D</t>
    </r>
  </si>
  <si>
    <r>
      <rPr>
        <sz val="10"/>
        <color rgb="FF343434"/>
        <rFont val="Calibri"/>
        <family val="2"/>
        <scheme val="minor"/>
      </rPr>
      <t>001-CR-1361 -000</t>
    </r>
  </si>
  <si>
    <t>ROLLEN COOMER RD.</t>
  </si>
  <si>
    <r>
      <rPr>
        <sz val="10"/>
        <color rgb="FF343434"/>
        <rFont val="Calibri"/>
        <family val="2"/>
        <scheme val="minor"/>
      </rPr>
      <t xml:space="preserve">001-CR-1156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000</t>
    </r>
  </si>
  <si>
    <t>WHITE OAK CHURCH RD</t>
  </si>
  <si>
    <r>
      <rPr>
        <sz val="10"/>
        <color rgb="FF343434"/>
        <rFont val="Calibri"/>
        <family val="2"/>
        <scheme val="minor"/>
      </rPr>
      <t xml:space="preserve">001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1156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000</t>
    </r>
  </si>
  <si>
    <r>
      <rPr>
        <sz val="10"/>
        <color rgb="FF343434"/>
        <rFont val="Calibri"/>
        <family val="2"/>
        <scheme val="minor"/>
      </rPr>
      <t>004-CR-1039  -000</t>
    </r>
  </si>
  <si>
    <t>PACE LANE</t>
  </si>
  <si>
    <r>
      <rPr>
        <sz val="10"/>
        <color rgb="FF343434"/>
        <rFont val="Calibri"/>
        <family val="2"/>
        <scheme val="minor"/>
      </rPr>
      <t>005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CR-1035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000</t>
    </r>
  </si>
  <si>
    <t>WYNDEMERE W AY</t>
  </si>
  <si>
    <r>
      <rPr>
        <sz val="10"/>
        <color rgb="FF343434"/>
        <rFont val="Calibri"/>
        <family val="2"/>
        <scheme val="minor"/>
      </rPr>
      <t xml:space="preserve">0 </t>
    </r>
    <r>
      <rPr>
        <sz val="10"/>
        <color rgb="FF5B5B5B"/>
        <rFont val="Calibri"/>
        <family val="2"/>
        <scheme val="minor"/>
      </rPr>
      <t>.</t>
    </r>
    <r>
      <rPr>
        <sz val="10"/>
        <color rgb="FF343434"/>
        <rFont val="Calibri"/>
        <family val="2"/>
        <scheme val="minor"/>
      </rPr>
      <t>000</t>
    </r>
  </si>
  <si>
    <r>
      <rPr>
        <sz val="10"/>
        <color rgb="FF343434"/>
        <rFont val="Calibri"/>
        <family val="2"/>
        <scheme val="minor"/>
      </rPr>
      <t>G</t>
    </r>
  </si>
  <si>
    <r>
      <rPr>
        <sz val="10"/>
        <color rgb="FF343434"/>
        <rFont val="Calibri"/>
        <family val="2"/>
        <scheme val="minor"/>
      </rPr>
      <t>007-CR-1041 -000</t>
    </r>
  </si>
  <si>
    <t>YORK BRANCH RD</t>
  </si>
  <si>
    <r>
      <rPr>
        <sz val="10"/>
        <color rgb="FF343434"/>
        <rFont val="Calibri"/>
        <family val="2"/>
        <scheme val="minor"/>
      </rPr>
      <t>007-CR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1113C  -000</t>
    </r>
  </si>
  <si>
    <t>BUELLS CEMETERY RD</t>
  </si>
  <si>
    <r>
      <rPr>
        <sz val="10"/>
        <color rgb="FF343434"/>
        <rFont val="Calibri"/>
        <family val="2"/>
        <scheme val="minor"/>
      </rPr>
      <t>007-CR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1128  -000</t>
    </r>
  </si>
  <si>
    <t>WOLFPEN BRANCH RD</t>
  </si>
  <si>
    <r>
      <rPr>
        <sz val="10"/>
        <color rgb="FF343434"/>
        <rFont val="Calibri"/>
        <family val="2"/>
        <scheme val="minor"/>
      </rPr>
      <t>007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1131   </t>
    </r>
    <r>
      <rPr>
        <sz val="10"/>
        <color rgb="FF444444"/>
        <rFont val="Calibri"/>
        <family val="2"/>
        <scheme val="minor"/>
      </rPr>
      <t>-000</t>
    </r>
  </si>
  <si>
    <t>MEADOW BRANCH RD</t>
  </si>
  <si>
    <t>007-CR-1232A -000</t>
  </si>
  <si>
    <t>SUTTY HOLLOW RD</t>
  </si>
  <si>
    <t>007-CR-1325  -000</t>
  </si>
  <si>
    <t>LB EVANS RD</t>
  </si>
  <si>
    <r>
      <rPr>
        <sz val="10"/>
        <color rgb="FF343434"/>
        <rFont val="Calibri"/>
        <family val="2"/>
        <scheme val="minor"/>
      </rPr>
      <t xml:space="preserve">007-CR-1113F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000</t>
    </r>
  </si>
  <si>
    <t>ROBERT HOSKINS CEMETERY RD</t>
  </si>
  <si>
    <r>
      <rPr>
        <sz val="10"/>
        <color rgb="FF343434"/>
        <rFont val="Calibri"/>
        <family val="2"/>
        <scheme val="minor"/>
      </rPr>
      <t>007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1238 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000</t>
    </r>
  </si>
  <si>
    <t>WILLIS LN</t>
  </si>
  <si>
    <r>
      <rPr>
        <sz val="10"/>
        <color rgb="FF343434"/>
        <rFont val="Calibri"/>
        <family val="2"/>
        <scheme val="minor"/>
      </rPr>
      <t xml:space="preserve">0 </t>
    </r>
    <r>
      <rPr>
        <sz val="10"/>
        <color rgb="FF5B5B5B"/>
        <rFont val="Calibri"/>
        <family val="2"/>
        <scheme val="minor"/>
      </rPr>
      <t>.</t>
    </r>
    <r>
      <rPr>
        <sz val="10"/>
        <color rgb="FF343434"/>
        <rFont val="Calibri"/>
        <family val="2"/>
        <scheme val="minor"/>
      </rPr>
      <t>078</t>
    </r>
  </si>
  <si>
    <r>
      <rPr>
        <sz val="10"/>
        <color rgb="FF343434"/>
        <rFont val="Calibri"/>
        <family val="2"/>
        <scheme val="minor"/>
      </rPr>
      <t>007-CR-1096  -000</t>
    </r>
  </si>
  <si>
    <t>WOODROW ASHER RD</t>
  </si>
  <si>
    <r>
      <rPr>
        <sz val="10"/>
        <color rgb="FF343434"/>
        <rFont val="Calibri"/>
        <family val="2"/>
        <scheme val="minor"/>
      </rPr>
      <t>007-CR-1057  -000</t>
    </r>
  </si>
  <si>
    <t>HOWARD AND BLEVINS RD</t>
  </si>
  <si>
    <r>
      <rPr>
        <sz val="10"/>
        <color rgb="FF343434"/>
        <rFont val="Calibri"/>
        <family val="2"/>
        <scheme val="minor"/>
      </rPr>
      <t xml:space="preserve">007-CR-1344B </t>
    </r>
    <r>
      <rPr>
        <sz val="10"/>
        <color rgb="FF444444"/>
        <rFont val="Calibri"/>
        <family val="2"/>
        <scheme val="minor"/>
      </rPr>
      <t>-000</t>
    </r>
  </si>
  <si>
    <t>CARROLL HOLW RD</t>
  </si>
  <si>
    <r>
      <rPr>
        <sz val="10"/>
        <color rgb="FF343434"/>
        <rFont val="Calibri"/>
        <family val="2"/>
        <scheme val="minor"/>
      </rPr>
      <t>007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1043   </t>
    </r>
    <r>
      <rPr>
        <sz val="10"/>
        <color rgb="FF444444"/>
        <rFont val="Calibri"/>
        <family val="2"/>
        <scheme val="minor"/>
      </rPr>
      <t>-000</t>
    </r>
  </si>
  <si>
    <t>MILL CREEK RD</t>
  </si>
  <si>
    <r>
      <rPr>
        <sz val="10"/>
        <color rgb="FF343434"/>
        <rFont val="Calibri"/>
        <family val="2"/>
        <scheme val="minor"/>
      </rPr>
      <t>007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1605 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000</t>
    </r>
  </si>
  <si>
    <t>JOY OTIS MIRACLE RD</t>
  </si>
  <si>
    <r>
      <rPr>
        <sz val="10"/>
        <color rgb="FF343434"/>
        <rFont val="Calibri"/>
        <family val="2"/>
        <scheme val="minor"/>
      </rPr>
      <t>007-CR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1200Q -000</t>
    </r>
  </si>
  <si>
    <t>FUSON RD</t>
  </si>
  <si>
    <t>007-CR-1111A -000</t>
  </si>
  <si>
    <t>E W MIRACLE RD</t>
  </si>
  <si>
    <r>
      <rPr>
        <sz val="10"/>
        <color rgb="FF343434"/>
        <rFont val="Calibri"/>
        <family val="2"/>
        <scheme val="minor"/>
      </rPr>
      <t>007-CR-1333A -000</t>
    </r>
  </si>
  <si>
    <t>MULLINS RD</t>
  </si>
  <si>
    <r>
      <rPr>
        <sz val="10"/>
        <color rgb="FF343434"/>
        <rFont val="Calibri"/>
        <family val="2"/>
        <scheme val="minor"/>
      </rPr>
      <t>007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1043 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000</t>
    </r>
  </si>
  <si>
    <r>
      <rPr>
        <sz val="10"/>
        <color rgb="FF343434"/>
        <rFont val="Calibri"/>
        <family val="2"/>
        <scheme val="minor"/>
      </rPr>
      <t>007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CR-1322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000</t>
    </r>
  </si>
  <si>
    <t>LONG BRANCH RD</t>
  </si>
  <si>
    <r>
      <rPr>
        <sz val="10"/>
        <color rgb="FF343434"/>
        <rFont val="Calibri"/>
        <family val="2"/>
        <scheme val="minor"/>
      </rPr>
      <t>007-CR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1189 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000</t>
    </r>
  </si>
  <si>
    <t>SUGARCAMP BRANCH RD</t>
  </si>
  <si>
    <r>
      <rPr>
        <sz val="10"/>
        <color rgb="FF343434"/>
        <rFont val="Calibri"/>
        <family val="2"/>
        <scheme val="minor"/>
      </rPr>
      <t>007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CR-1720  -000</t>
    </r>
  </si>
  <si>
    <t>HIGNITE HOLLOW RD</t>
  </si>
  <si>
    <r>
      <rPr>
        <sz val="10"/>
        <color rgb="FF343434"/>
        <rFont val="Calibri"/>
        <family val="2"/>
        <scheme val="minor"/>
      </rPr>
      <t>008-CR-1317  -000</t>
    </r>
  </si>
  <si>
    <t>GARRISON CREEK RD</t>
  </si>
  <si>
    <r>
      <rPr>
        <sz val="10"/>
        <color rgb="FF343434"/>
        <rFont val="Calibri"/>
        <family val="2"/>
        <scheme val="minor"/>
      </rPr>
      <t>012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1031 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000</t>
    </r>
  </si>
  <si>
    <t>LOCKMEIR RD</t>
  </si>
  <si>
    <r>
      <rPr>
        <sz val="10"/>
        <color rgb="FF343434"/>
        <rFont val="Calibri"/>
        <family val="2"/>
        <scheme val="minor"/>
      </rPr>
      <t xml:space="preserve">0 </t>
    </r>
    <r>
      <rPr>
        <sz val="10"/>
        <color rgb="FF5B5B5B"/>
        <rFont val="Calibri"/>
        <family val="2"/>
        <scheme val="minor"/>
      </rPr>
      <t>.</t>
    </r>
    <r>
      <rPr>
        <sz val="10"/>
        <color rgb="FF343434"/>
        <rFont val="Calibri"/>
        <family val="2"/>
        <scheme val="minor"/>
      </rPr>
      <t>306</t>
    </r>
  </si>
  <si>
    <r>
      <rPr>
        <sz val="10"/>
        <color rgb="FF343434"/>
        <rFont val="Calibri"/>
        <family val="2"/>
        <scheme val="minor"/>
      </rPr>
      <t>013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CR-1104 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000</t>
    </r>
  </si>
  <si>
    <t>BIG BRANCH ROAD</t>
  </si>
  <si>
    <r>
      <rPr>
        <sz val="10"/>
        <color rgb="FF343434"/>
        <rFont val="Calibri"/>
        <family val="2"/>
        <scheme val="minor"/>
      </rPr>
      <t>013-CR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1124   -000</t>
    </r>
  </si>
  <si>
    <t>LITTLE BUCKHORN RO</t>
  </si>
  <si>
    <r>
      <rPr>
        <sz val="10"/>
        <color rgb="FF343434"/>
        <rFont val="Calibri"/>
        <family val="2"/>
        <scheme val="minor"/>
      </rPr>
      <t>013-CR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1233 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000</t>
    </r>
  </si>
  <si>
    <t>MORRIS FORK ROAD</t>
  </si>
  <si>
    <r>
      <rPr>
        <sz val="10"/>
        <color rgb="FF343434"/>
        <rFont val="Calibri"/>
        <family val="2"/>
        <scheme val="minor"/>
      </rPr>
      <t xml:space="preserve">0 </t>
    </r>
    <r>
      <rPr>
        <sz val="10"/>
        <color rgb="FF5B5B5B"/>
        <rFont val="Calibri"/>
        <family val="2"/>
        <scheme val="minor"/>
      </rPr>
      <t>.</t>
    </r>
    <r>
      <rPr>
        <sz val="10"/>
        <color rgb="FF343434"/>
        <rFont val="Calibri"/>
        <family val="2"/>
        <scheme val="minor"/>
      </rPr>
      <t>290</t>
    </r>
  </si>
  <si>
    <r>
      <rPr>
        <sz val="10"/>
        <color rgb="FF343434"/>
        <rFont val="Calibri"/>
        <family val="2"/>
        <scheme val="minor"/>
      </rPr>
      <t>014-CR-1072  -000</t>
    </r>
  </si>
  <si>
    <t>CHESTER HAYNES RD</t>
  </si>
  <si>
    <r>
      <rPr>
        <sz val="10"/>
        <color rgb="FF343434"/>
        <rFont val="Calibri"/>
        <family val="2"/>
        <scheme val="minor"/>
      </rPr>
      <t xml:space="preserve">016-CR-1213  </t>
    </r>
    <r>
      <rPr>
        <sz val="10"/>
        <color rgb="FF444444"/>
        <rFont val="Calibri"/>
        <family val="2"/>
        <scheme val="minor"/>
      </rPr>
      <t>-000</t>
    </r>
  </si>
  <si>
    <t>MARTIN RD</t>
  </si>
  <si>
    <r>
      <rPr>
        <sz val="10"/>
        <color rgb="FF444444"/>
        <rFont val="Calibri"/>
        <family val="2"/>
        <scheme val="minor"/>
      </rPr>
      <t>D</t>
    </r>
  </si>
  <si>
    <r>
      <rPr>
        <sz val="10"/>
        <color rgb="FF343434"/>
        <rFont val="Calibri"/>
        <family val="2"/>
        <scheme val="minor"/>
      </rPr>
      <t>019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KY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2238  </t>
    </r>
    <r>
      <rPr>
        <sz val="10"/>
        <color rgb="FF444444"/>
        <rFont val="Calibri"/>
        <family val="2"/>
        <scheme val="minor"/>
      </rPr>
      <t>-000</t>
    </r>
  </si>
  <si>
    <t>THREE MILE RD</t>
  </si>
  <si>
    <r>
      <rPr>
        <sz val="10"/>
        <color rgb="FF343434"/>
        <rFont val="Calibri"/>
        <family val="2"/>
        <scheme val="minor"/>
      </rPr>
      <t>019-CR-1355  -000</t>
    </r>
  </si>
  <si>
    <t>RIFLE RANGE RD</t>
  </si>
  <si>
    <r>
      <rPr>
        <sz val="10"/>
        <color rgb="FF343434"/>
        <rFont val="Calibri"/>
        <family val="2"/>
        <scheme val="minor"/>
      </rPr>
      <t>020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1217 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000</t>
    </r>
  </si>
  <si>
    <t>BERKLEY-FISHLAKE</t>
  </si>
  <si>
    <r>
      <rPr>
        <sz val="10"/>
        <color rgb="FF343434"/>
        <rFont val="Calibri"/>
        <family val="2"/>
        <scheme val="minor"/>
      </rPr>
      <t xml:space="preserve">0 </t>
    </r>
    <r>
      <rPr>
        <sz val="10"/>
        <color rgb="FF5B5B5B"/>
        <rFont val="Calibri"/>
        <family val="2"/>
        <scheme val="minor"/>
      </rPr>
      <t>.</t>
    </r>
    <r>
      <rPr>
        <sz val="10"/>
        <color rgb="FF343434"/>
        <rFont val="Calibri"/>
        <family val="2"/>
        <scheme val="minor"/>
      </rPr>
      <t>711</t>
    </r>
  </si>
  <si>
    <r>
      <rPr>
        <sz val="10"/>
        <color rgb="FF343434"/>
        <rFont val="Calibri"/>
        <family val="2"/>
        <scheme val="minor"/>
      </rPr>
      <t>022-CR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1862  </t>
    </r>
    <r>
      <rPr>
        <sz val="10"/>
        <color rgb="FF444444"/>
        <rFont val="Calibri"/>
        <family val="2"/>
        <scheme val="minor"/>
      </rPr>
      <t>-000</t>
    </r>
  </si>
  <si>
    <t>ALLIS CHALMERS DR.</t>
  </si>
  <si>
    <r>
      <rPr>
        <sz val="10"/>
        <color rgb="FF343434"/>
        <rFont val="Calibri"/>
        <family val="2"/>
        <scheme val="minor"/>
      </rPr>
      <t>022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1308 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000</t>
    </r>
  </si>
  <si>
    <t>AUSTIN RD</t>
  </si>
  <si>
    <r>
      <rPr>
        <sz val="10"/>
        <color rgb="FF343434"/>
        <rFont val="Calibri"/>
        <family val="2"/>
        <scheme val="minor"/>
      </rPr>
      <t>022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1167 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000</t>
    </r>
  </si>
  <si>
    <t>REEVES HLW</t>
  </si>
  <si>
    <r>
      <rPr>
        <sz val="10"/>
        <color rgb="FF343434"/>
        <rFont val="Calibri"/>
        <family val="2"/>
        <scheme val="minor"/>
      </rPr>
      <t>022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CR-18 54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000</t>
    </r>
  </si>
  <si>
    <t>MADDOX LN</t>
  </si>
  <si>
    <r>
      <rPr>
        <sz val="10"/>
        <color rgb="FF343434"/>
        <rFont val="Calibri"/>
        <family val="2"/>
        <scheme val="minor"/>
      </rPr>
      <t>024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>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1086  </t>
    </r>
    <r>
      <rPr>
        <sz val="10"/>
        <color rgb="FF5B5B5B"/>
        <rFont val="Calibri"/>
        <family val="2"/>
        <scheme val="minor"/>
      </rPr>
      <t>-0</t>
    </r>
    <r>
      <rPr>
        <sz val="10"/>
        <color rgb="FF343434"/>
        <rFont val="Calibri"/>
        <family val="2"/>
        <scheme val="minor"/>
      </rPr>
      <t>00</t>
    </r>
  </si>
  <si>
    <t>DAVIS RD</t>
  </si>
  <si>
    <r>
      <rPr>
        <sz val="10"/>
        <color rgb="FF343434"/>
        <rFont val="Calibri"/>
        <family val="2"/>
        <scheme val="minor"/>
      </rPr>
      <t>026</t>
    </r>
    <r>
      <rPr>
        <sz val="10"/>
        <color rgb="FF5B5B5B"/>
        <rFont val="Calibri"/>
        <family val="2"/>
        <scheme val="minor"/>
      </rPr>
      <t>-</t>
    </r>
    <r>
      <rPr>
        <sz val="10"/>
        <color rgb="FF343434"/>
        <rFont val="Calibri"/>
        <family val="2"/>
        <scheme val="minor"/>
      </rPr>
      <t xml:space="preserve">CR-1051  </t>
    </r>
    <r>
      <rPr>
        <sz val="10"/>
        <color rgb="FF5B5B5B"/>
        <rFont val="Calibri"/>
        <family val="2"/>
        <scheme val="minor"/>
      </rPr>
      <t>-0</t>
    </r>
    <r>
      <rPr>
        <sz val="10"/>
        <color rgb="FF343434"/>
        <rFont val="Calibri"/>
        <family val="2"/>
        <scheme val="minor"/>
      </rPr>
      <t>0</t>
    </r>
    <r>
      <rPr>
        <sz val="10"/>
        <color rgb="FF5B5B5B"/>
        <rFont val="Calibri"/>
        <family val="2"/>
        <scheme val="minor"/>
      </rPr>
      <t>0</t>
    </r>
  </si>
  <si>
    <t>LONG BR RD</t>
  </si>
  <si>
    <r>
      <rPr>
        <sz val="10"/>
        <color rgb="FF5B5B5B"/>
        <rFont val="Calibri"/>
        <family val="2"/>
        <scheme val="minor"/>
      </rPr>
      <t>D</t>
    </r>
  </si>
  <si>
    <r>
      <rPr>
        <sz val="10"/>
        <color rgb="FF232624"/>
        <rFont val="Calibri"/>
        <family val="2"/>
        <scheme val="minor"/>
      </rPr>
      <t>026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 xml:space="preserve">CR-1055  </t>
    </r>
    <r>
      <rPr>
        <sz val="10"/>
        <color rgb="FF3B3D3B"/>
        <rFont val="Calibri"/>
        <family val="2"/>
        <scheme val="minor"/>
      </rPr>
      <t>-000</t>
    </r>
  </si>
  <si>
    <t>WILES BR RD</t>
  </si>
  <si>
    <r>
      <rPr>
        <sz val="10"/>
        <color rgb="FF232624"/>
        <rFont val="Calibri"/>
        <family val="2"/>
        <scheme val="minor"/>
      </rPr>
      <t>D</t>
    </r>
  </si>
  <si>
    <r>
      <rPr>
        <sz val="10"/>
        <color rgb="FF232624"/>
        <rFont val="Calibri"/>
        <family val="2"/>
        <scheme val="minor"/>
      </rPr>
      <t xml:space="preserve">026-CR-1055  </t>
    </r>
    <r>
      <rPr>
        <sz val="10"/>
        <color rgb="FF3B3D3B"/>
        <rFont val="Calibri"/>
        <family val="2"/>
        <scheme val="minor"/>
      </rPr>
      <t>-000</t>
    </r>
  </si>
  <si>
    <r>
      <rPr>
        <sz val="10"/>
        <color rgb="FF232624"/>
        <rFont val="Calibri"/>
        <family val="2"/>
        <scheme val="minor"/>
      </rPr>
      <t>026-CR-1056  -000</t>
    </r>
  </si>
  <si>
    <t>DANGER BR RD</t>
  </si>
  <si>
    <r>
      <rPr>
        <sz val="10"/>
        <color rgb="FF232624"/>
        <rFont val="Calibri"/>
        <family val="2"/>
        <scheme val="minor"/>
      </rPr>
      <t>G</t>
    </r>
  </si>
  <si>
    <r>
      <rPr>
        <sz val="10"/>
        <color rgb="FF232624"/>
        <rFont val="Calibri"/>
        <family val="2"/>
        <scheme val="minor"/>
      </rPr>
      <t>026-CR-1057  -000</t>
    </r>
  </si>
  <si>
    <t>MARTIN BR RD</t>
  </si>
  <si>
    <r>
      <rPr>
        <sz val="10"/>
        <color rgb="FF232624"/>
        <rFont val="Calibri"/>
        <family val="2"/>
        <scheme val="minor"/>
      </rPr>
      <t>026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>CR-1117   -000</t>
    </r>
  </si>
  <si>
    <t>ARNETTS FORK ROAD</t>
  </si>
  <si>
    <r>
      <rPr>
        <sz val="10"/>
        <color rgb="FF232624"/>
        <rFont val="Calibri"/>
        <family val="2"/>
        <scheme val="minor"/>
      </rPr>
      <t>026-CR-1117  -000</t>
    </r>
  </si>
  <si>
    <r>
      <rPr>
        <sz val="10"/>
        <color rgb="FF232624"/>
        <rFont val="Calibri"/>
        <family val="2"/>
        <scheme val="minor"/>
      </rPr>
      <t>026-CR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 xml:space="preserve">1117   </t>
    </r>
    <r>
      <rPr>
        <sz val="10"/>
        <color rgb="FF3B3D3B"/>
        <rFont val="Calibri"/>
        <family val="2"/>
        <scheme val="minor"/>
      </rPr>
      <t>-000</t>
    </r>
  </si>
  <si>
    <t>ARNETTS FORK RD</t>
  </si>
  <si>
    <r>
      <rPr>
        <sz val="10"/>
        <color rgb="FF232624"/>
        <rFont val="Calibri"/>
        <family val="2"/>
        <scheme val="minor"/>
      </rPr>
      <t xml:space="preserve">026-CR-1122  </t>
    </r>
    <r>
      <rPr>
        <sz val="10"/>
        <color rgb="FF3B3D3B"/>
        <rFont val="Calibri"/>
        <family val="2"/>
        <scheme val="minor"/>
      </rPr>
      <t>-000</t>
    </r>
  </si>
  <si>
    <t>LITTLE CREEK ROAD</t>
  </si>
  <si>
    <r>
      <rPr>
        <sz val="10"/>
        <color rgb="FF232624"/>
        <rFont val="Calibri"/>
        <family val="2"/>
        <scheme val="minor"/>
      </rPr>
      <t xml:space="preserve">026-CR-1156  </t>
    </r>
    <r>
      <rPr>
        <sz val="10"/>
        <color rgb="FF3B3D3B"/>
        <rFont val="Calibri"/>
        <family val="2"/>
        <scheme val="minor"/>
      </rPr>
      <t>-000</t>
    </r>
  </si>
  <si>
    <t>POWDER HORN RD</t>
  </si>
  <si>
    <r>
      <rPr>
        <sz val="10"/>
        <color rgb="FF232624"/>
        <rFont val="Calibri"/>
        <family val="2"/>
        <scheme val="minor"/>
      </rPr>
      <t xml:space="preserve">026-CR-1160  </t>
    </r>
    <r>
      <rPr>
        <sz val="10"/>
        <color rgb="FF3B3D3B"/>
        <rFont val="Calibri"/>
        <family val="2"/>
        <scheme val="minor"/>
      </rPr>
      <t>-000</t>
    </r>
  </si>
  <si>
    <t>OTTER CREEK RD</t>
  </si>
  <si>
    <r>
      <rPr>
        <sz val="10"/>
        <color rgb="FF232624"/>
        <rFont val="Calibri"/>
        <family val="2"/>
        <scheme val="minor"/>
      </rPr>
      <t>026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>CR-1160  -000</t>
    </r>
  </si>
  <si>
    <r>
      <rPr>
        <sz val="10"/>
        <color rgb="FF232624"/>
        <rFont val="Calibri"/>
        <family val="2"/>
        <scheme val="minor"/>
      </rPr>
      <t>026-CR-1246  -000</t>
    </r>
  </si>
  <si>
    <t>COY VALENTINE RD</t>
  </si>
  <si>
    <r>
      <rPr>
        <sz val="10"/>
        <color rgb="FF232624"/>
        <rFont val="Calibri"/>
        <family val="2"/>
        <scheme val="minor"/>
      </rPr>
      <t>026-CR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 xml:space="preserve">1263   </t>
    </r>
    <r>
      <rPr>
        <sz val="10"/>
        <color rgb="FF3B3D3B"/>
        <rFont val="Calibri"/>
        <family val="2"/>
        <scheme val="minor"/>
      </rPr>
      <t>-000</t>
    </r>
  </si>
  <si>
    <t>CURRY BR RD</t>
  </si>
  <si>
    <r>
      <rPr>
        <sz val="10"/>
        <color rgb="FF232624"/>
        <rFont val="Calibri"/>
        <family val="2"/>
        <scheme val="minor"/>
      </rPr>
      <t>026-CR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 xml:space="preserve">1298   </t>
    </r>
    <r>
      <rPr>
        <sz val="10"/>
        <color rgb="FF3B3D3B"/>
        <rFont val="Calibri"/>
        <family val="2"/>
        <scheme val="minor"/>
      </rPr>
      <t>-000</t>
    </r>
  </si>
  <si>
    <t>BRATCHER RD</t>
  </si>
  <si>
    <r>
      <rPr>
        <sz val="10"/>
        <color rgb="FF232624"/>
        <rFont val="Calibri"/>
        <family val="2"/>
        <scheme val="minor"/>
      </rPr>
      <t>026-CR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>1317   -000</t>
    </r>
  </si>
  <si>
    <t>KINKAID RD</t>
  </si>
  <si>
    <r>
      <rPr>
        <sz val="10"/>
        <color rgb="FF232624"/>
        <rFont val="Calibri"/>
        <family val="2"/>
        <scheme val="minor"/>
      </rPr>
      <t>026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>CR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 xml:space="preserve">1155   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>000</t>
    </r>
  </si>
  <si>
    <t>NICKLE BR RD</t>
  </si>
  <si>
    <r>
      <rPr>
        <sz val="10"/>
        <color rgb="FF232624"/>
        <rFont val="Calibri"/>
        <family val="2"/>
        <scheme val="minor"/>
      </rPr>
      <t>026-CR-1708  -000</t>
    </r>
  </si>
  <si>
    <t>HOSKINS DR</t>
  </si>
  <si>
    <r>
      <rPr>
        <sz val="10"/>
        <color rgb="FF232624"/>
        <rFont val="Calibri"/>
        <family val="2"/>
        <scheme val="minor"/>
      </rPr>
      <t>026-CR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>1224  -000</t>
    </r>
  </si>
  <si>
    <t>COUCH DR</t>
  </si>
  <si>
    <r>
      <rPr>
        <sz val="10"/>
        <color rgb="FF232624"/>
        <rFont val="Calibri"/>
        <family val="2"/>
        <scheme val="minor"/>
      </rPr>
      <t>026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>CR-1159  -000</t>
    </r>
  </si>
  <si>
    <t>SOUTH THOMAS BR RD</t>
  </si>
  <si>
    <r>
      <rPr>
        <sz val="10"/>
        <color rgb="FF232624"/>
        <rFont val="Calibri"/>
        <family val="2"/>
        <scheme val="minor"/>
      </rPr>
      <t>026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 xml:space="preserve">CR-1176   </t>
    </r>
    <r>
      <rPr>
        <sz val="10"/>
        <color rgb="FF3B3D3B"/>
        <rFont val="Calibri"/>
        <family val="2"/>
        <scheme val="minor"/>
      </rPr>
      <t>-000</t>
    </r>
  </si>
  <si>
    <t>PILGRIM HILL RD</t>
  </si>
  <si>
    <r>
      <rPr>
        <sz val="10"/>
        <color rgb="FF232624"/>
        <rFont val="Calibri"/>
        <family val="2"/>
        <scheme val="minor"/>
      </rPr>
      <t xml:space="preserve">026-CR-1150  </t>
    </r>
    <r>
      <rPr>
        <sz val="10"/>
        <color rgb="FF3B3D3B"/>
        <rFont val="Calibri"/>
        <family val="2"/>
        <scheme val="minor"/>
      </rPr>
      <t>-000</t>
    </r>
  </si>
  <si>
    <t>SALMONS RD</t>
  </si>
  <si>
    <r>
      <rPr>
        <sz val="10"/>
        <color rgb="FF232624"/>
        <rFont val="Calibri"/>
        <family val="2"/>
        <scheme val="minor"/>
      </rPr>
      <t>029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>KY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>0061   -000</t>
    </r>
  </si>
  <si>
    <t>CELINA RD</t>
  </si>
  <si>
    <r>
      <rPr>
        <sz val="10"/>
        <color rgb="FF232624"/>
        <rFont val="Calibri"/>
        <family val="2"/>
        <scheme val="minor"/>
      </rPr>
      <t>029-CR-1205  -000</t>
    </r>
  </si>
  <si>
    <t>WARSAW RD</t>
  </si>
  <si>
    <r>
      <rPr>
        <sz val="10"/>
        <color rgb="FF232624"/>
        <rFont val="Calibri"/>
        <family val="2"/>
        <scheme val="minor"/>
      </rPr>
      <t>029-CR-1415  -000</t>
    </r>
  </si>
  <si>
    <t>DUTCH CREEK CEMETERY RD</t>
  </si>
  <si>
    <r>
      <rPr>
        <sz val="10"/>
        <color rgb="FF232624"/>
        <rFont val="Calibri"/>
        <family val="2"/>
        <scheme val="minor"/>
      </rPr>
      <t>029-CR-1440  -000</t>
    </r>
  </si>
  <si>
    <t>TREVOR LN</t>
  </si>
  <si>
    <r>
      <rPr>
        <sz val="10"/>
        <color rgb="FF232624"/>
        <rFont val="Calibri"/>
        <family val="2"/>
        <scheme val="minor"/>
      </rPr>
      <t>029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>CR-1423  -000</t>
    </r>
  </si>
  <si>
    <t>MIKE ANDERSON RD</t>
  </si>
  <si>
    <r>
      <rPr>
        <sz val="10"/>
        <color rgb="FF232624"/>
        <rFont val="Calibri"/>
        <family val="2"/>
        <scheme val="minor"/>
      </rPr>
      <t>030-US-0060  -000</t>
    </r>
  </si>
  <si>
    <t>US-60</t>
  </si>
  <si>
    <r>
      <rPr>
        <sz val="10"/>
        <color rgb="FF232624"/>
        <rFont val="Calibri"/>
        <family val="2"/>
        <scheme val="minor"/>
      </rPr>
      <t xml:space="preserve">030-CR-1068  </t>
    </r>
    <r>
      <rPr>
        <sz val="10"/>
        <color rgb="FF3B3D3B"/>
        <rFont val="Calibri"/>
        <family val="2"/>
        <scheme val="minor"/>
      </rPr>
      <t>-000</t>
    </r>
  </si>
  <si>
    <t>ROCKPORT FERRY RD</t>
  </si>
  <si>
    <r>
      <rPr>
        <sz val="10"/>
        <color rgb="FF232624"/>
        <rFont val="Calibri"/>
        <family val="2"/>
        <scheme val="minor"/>
      </rPr>
      <t>031-KY-0070  -000</t>
    </r>
  </si>
  <si>
    <t>KY-70</t>
  </si>
  <si>
    <r>
      <rPr>
        <sz val="10"/>
        <color rgb="FF232624"/>
        <rFont val="Calibri"/>
        <family val="2"/>
        <scheme val="minor"/>
      </rPr>
      <t>032-KY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>1208   -000</t>
    </r>
  </si>
  <si>
    <t>LEFT FRK MIDDLE FORK RD</t>
  </si>
  <si>
    <r>
      <rPr>
        <sz val="10"/>
        <color rgb="FF232624"/>
        <rFont val="Calibri"/>
        <family val="2"/>
        <scheme val="minor"/>
      </rPr>
      <t>032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>KY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 xml:space="preserve">1208  </t>
    </r>
    <r>
      <rPr>
        <sz val="10"/>
        <color rgb="FF3B3D3B"/>
        <rFont val="Calibri"/>
        <family val="2"/>
        <scheme val="minor"/>
      </rPr>
      <t>-000</t>
    </r>
  </si>
  <si>
    <r>
      <rPr>
        <sz val="10"/>
        <color rgb="FF232624"/>
        <rFont val="Calibri"/>
        <family val="2"/>
        <scheme val="minor"/>
      </rPr>
      <t xml:space="preserve">032-CR-1127  </t>
    </r>
    <r>
      <rPr>
        <sz val="10"/>
        <color rgb="FF3B3D3B"/>
        <rFont val="Calibri"/>
        <family val="2"/>
        <scheme val="minor"/>
      </rPr>
      <t>-000</t>
    </r>
  </si>
  <si>
    <t>FANNIN RD</t>
  </si>
  <si>
    <r>
      <rPr>
        <sz val="10"/>
        <color rgb="FF232624"/>
        <rFont val="Calibri"/>
        <family val="2"/>
        <scheme val="minor"/>
      </rPr>
      <t>032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>CR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>1221   -000</t>
    </r>
  </si>
  <si>
    <t>CURT LYONS ROAD</t>
  </si>
  <si>
    <r>
      <rPr>
        <sz val="10"/>
        <color rgb="FF232624"/>
        <rFont val="Calibri"/>
        <family val="2"/>
        <scheme val="minor"/>
      </rPr>
      <t>032-CR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 xml:space="preserve">1223  </t>
    </r>
    <r>
      <rPr>
        <sz val="10"/>
        <color rgb="FF3B3D3B"/>
        <rFont val="Calibri"/>
        <family val="2"/>
        <scheme val="minor"/>
      </rPr>
      <t>-000</t>
    </r>
  </si>
  <si>
    <t>BOWTIE RD</t>
  </si>
  <si>
    <r>
      <rPr>
        <sz val="10"/>
        <color rgb="FF232624"/>
        <rFont val="Calibri"/>
        <family val="2"/>
        <scheme val="minor"/>
      </rPr>
      <t>032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>CR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 xml:space="preserve">1234   </t>
    </r>
    <r>
      <rPr>
        <sz val="10"/>
        <color rgb="FF3B3D3B"/>
        <rFont val="Calibri"/>
        <family val="2"/>
        <scheme val="minor"/>
      </rPr>
      <t>-000</t>
    </r>
  </si>
  <si>
    <t>TURNER RD</t>
  </si>
  <si>
    <r>
      <rPr>
        <sz val="10"/>
        <color rgb="FF232624"/>
        <rFont val="Calibri"/>
        <family val="2"/>
        <scheme val="minor"/>
      </rPr>
      <t>032-CR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 xml:space="preserve">1158   </t>
    </r>
    <r>
      <rPr>
        <sz val="10"/>
        <color rgb="FF3B3D3B"/>
        <rFont val="Calibri"/>
        <family val="2"/>
        <scheme val="minor"/>
      </rPr>
      <t>-000</t>
    </r>
  </si>
  <si>
    <t>L ADKINS RD</t>
  </si>
  <si>
    <r>
      <rPr>
        <sz val="10"/>
        <color rgb="FF232624"/>
        <rFont val="Calibri"/>
        <family val="2"/>
        <scheme val="minor"/>
      </rPr>
      <t>032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>CR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 xml:space="preserve">1283   </t>
    </r>
    <r>
      <rPr>
        <sz val="10"/>
        <color rgb="FF3B3D3B"/>
        <rFont val="Calibri"/>
        <family val="2"/>
        <scheme val="minor"/>
      </rPr>
      <t>-000</t>
    </r>
  </si>
  <si>
    <t>MAYS RD</t>
  </si>
  <si>
    <r>
      <rPr>
        <sz val="10"/>
        <color rgb="FF232624"/>
        <rFont val="Calibri"/>
        <family val="2"/>
        <scheme val="minor"/>
      </rPr>
      <t xml:space="preserve">032-CR-1172  </t>
    </r>
    <r>
      <rPr>
        <sz val="10"/>
        <color rgb="FF3B3D3B"/>
        <rFont val="Calibri"/>
        <family val="2"/>
        <scheme val="minor"/>
      </rPr>
      <t>-000</t>
    </r>
  </si>
  <si>
    <t>JOHN ISON ROAD</t>
  </si>
  <si>
    <r>
      <rPr>
        <sz val="10"/>
        <color rgb="FF232624"/>
        <rFont val="Calibri"/>
        <family val="2"/>
        <scheme val="minor"/>
      </rPr>
      <t>035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>CR</t>
    </r>
    <r>
      <rPr>
        <sz val="10"/>
        <color rgb="FF525452"/>
        <rFont val="Calibri"/>
        <family val="2"/>
        <scheme val="minor"/>
      </rPr>
      <t>-</t>
    </r>
    <r>
      <rPr>
        <sz val="10"/>
        <color rgb="FF232624"/>
        <rFont val="Calibri"/>
        <family val="2"/>
        <scheme val="minor"/>
      </rPr>
      <t xml:space="preserve">1336   </t>
    </r>
    <r>
      <rPr>
        <sz val="10"/>
        <color rgb="FF3B3D3B"/>
        <rFont val="Calibri"/>
        <family val="2"/>
        <scheme val="minor"/>
      </rPr>
      <t>-000</t>
    </r>
  </si>
  <si>
    <t>LAZY OAKS LN</t>
  </si>
  <si>
    <r>
      <rPr>
        <sz val="10"/>
        <color rgb="FF232624"/>
        <rFont val="Calibri"/>
        <family val="2"/>
        <scheme val="minor"/>
      </rPr>
      <t>035-CR-1240  -000</t>
    </r>
  </si>
  <si>
    <t>MCINTIRE RD</t>
  </si>
  <si>
    <r>
      <rPr>
        <sz val="10"/>
        <color rgb="FF232624"/>
        <rFont val="Calibri"/>
        <family val="2"/>
        <scheme val="minor"/>
      </rPr>
      <t>036</t>
    </r>
    <r>
      <rPr>
        <sz val="10"/>
        <color rgb="FF525452"/>
        <rFont val="Calibri"/>
        <family val="2"/>
        <scheme val="minor"/>
      </rPr>
      <t>-K</t>
    </r>
    <r>
      <rPr>
        <sz val="10"/>
        <color rgb="FF232624"/>
        <rFont val="Calibri"/>
        <family val="2"/>
        <scheme val="minor"/>
      </rPr>
      <t xml:space="preserve">Y-0466    </t>
    </r>
    <r>
      <rPr>
        <sz val="10"/>
        <color rgb="FF3B3D3B"/>
        <rFont val="Calibri"/>
        <family val="2"/>
        <scheme val="minor"/>
      </rPr>
      <t>-000</t>
    </r>
  </si>
  <si>
    <t>036 KY-466</t>
  </si>
  <si>
    <r>
      <rPr>
        <sz val="10"/>
        <color rgb="FF3B3D3B"/>
        <rFont val="Calibri"/>
        <family val="2"/>
        <scheme val="minor"/>
      </rPr>
      <t>D</t>
    </r>
  </si>
  <si>
    <r>
      <rPr>
        <sz val="10"/>
        <color rgb="FF232624"/>
        <rFont val="Calibri"/>
        <family val="2"/>
        <scheme val="minor"/>
      </rPr>
      <t>036-KY</t>
    </r>
    <r>
      <rPr>
        <sz val="10"/>
        <color rgb="FF525452"/>
        <rFont val="Calibri"/>
        <family val="2"/>
        <scheme val="minor"/>
      </rPr>
      <t xml:space="preserve">- </t>
    </r>
    <r>
      <rPr>
        <sz val="10"/>
        <color rgb="FF232624"/>
        <rFont val="Calibri"/>
        <family val="2"/>
        <scheme val="minor"/>
      </rPr>
      <t>2557  -000</t>
    </r>
  </si>
  <si>
    <t>036 KY-2557</t>
  </si>
  <si>
    <r>
      <rPr>
        <sz val="10"/>
        <color rgb="FF363636"/>
        <rFont val="Calibri"/>
        <family val="2"/>
        <scheme val="minor"/>
      </rPr>
      <t>036-KY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0194   -000</t>
    </r>
  </si>
  <si>
    <t>036 KY-194</t>
  </si>
  <si>
    <r>
      <rPr>
        <sz val="10"/>
        <color rgb="FF363636"/>
        <rFont val="Calibri"/>
        <family val="2"/>
        <scheme val="minor"/>
      </rPr>
      <t>G</t>
    </r>
  </si>
  <si>
    <r>
      <rPr>
        <sz val="10"/>
        <color rgb="FF363636"/>
        <rFont val="Calibri"/>
        <family val="2"/>
        <scheme val="minor"/>
      </rPr>
      <t>036-CR-1246  -000</t>
    </r>
  </si>
  <si>
    <t>ANDERSON RD</t>
  </si>
  <si>
    <r>
      <rPr>
        <sz val="10"/>
        <color rgb="FF363636"/>
        <rFont val="Calibri"/>
        <family val="2"/>
        <scheme val="minor"/>
      </rPr>
      <t>D</t>
    </r>
  </si>
  <si>
    <r>
      <rPr>
        <sz val="10"/>
        <color rgb="FF363636"/>
        <rFont val="Calibri"/>
        <family val="2"/>
        <scheme val="minor"/>
      </rPr>
      <t>036-CR-1253  -000</t>
    </r>
  </si>
  <si>
    <t>BRYANT BR LEFT FK OF CLEAR CREEK R</t>
  </si>
  <si>
    <r>
      <rPr>
        <sz val="10"/>
        <color rgb="FF363636"/>
        <rFont val="Calibri"/>
        <family val="2"/>
        <scheme val="minor"/>
      </rPr>
      <t xml:space="preserve">036-CR-1094  </t>
    </r>
    <r>
      <rPr>
        <sz val="10"/>
        <color rgb="FF4D4D4D"/>
        <rFont val="Calibri"/>
        <family val="2"/>
        <scheme val="minor"/>
      </rPr>
      <t>-000</t>
    </r>
  </si>
  <si>
    <t>HAMMOND RD</t>
  </si>
  <si>
    <r>
      <rPr>
        <sz val="10"/>
        <color rgb="FF363636"/>
        <rFont val="Calibri"/>
        <family val="2"/>
        <scheme val="minor"/>
      </rPr>
      <t>036-CR-1078  -000</t>
    </r>
  </si>
  <si>
    <t>STUMBO PARK RD</t>
  </si>
  <si>
    <r>
      <rPr>
        <sz val="10"/>
        <color rgb="FF363636"/>
        <rFont val="Calibri"/>
        <family val="2"/>
        <scheme val="minor"/>
      </rPr>
      <t xml:space="preserve">036-CR-1264  </t>
    </r>
    <r>
      <rPr>
        <sz val="10"/>
        <color rgb="FF4D4D4D"/>
        <rFont val="Calibri"/>
        <family val="2"/>
        <scheme val="minor"/>
      </rPr>
      <t>-070</t>
    </r>
  </si>
  <si>
    <t>NANCY RD CONN</t>
  </si>
  <si>
    <r>
      <rPr>
        <sz val="10"/>
        <color rgb="FF363636"/>
        <rFont val="Calibri"/>
        <family val="2"/>
        <scheme val="minor"/>
      </rPr>
      <t>043-CR-1162  -000</t>
    </r>
  </si>
  <si>
    <t>FRAGRANT RD</t>
  </si>
  <si>
    <r>
      <rPr>
        <sz val="10"/>
        <color rgb="FF363636"/>
        <rFont val="Calibri"/>
        <family val="2"/>
        <scheme val="minor"/>
      </rPr>
      <t>048-KY-0215  -000</t>
    </r>
  </si>
  <si>
    <t>HIGHWAY 215</t>
  </si>
  <si>
    <r>
      <rPr>
        <sz val="10"/>
        <color rgb="FF363636"/>
        <rFont val="Calibri"/>
        <family val="2"/>
        <scheme val="minor"/>
      </rPr>
      <t xml:space="preserve">048-KY-0072  </t>
    </r>
    <r>
      <rPr>
        <sz val="10"/>
        <color rgb="FF4D4D4D"/>
        <rFont val="Calibri"/>
        <family val="2"/>
        <scheme val="minor"/>
      </rPr>
      <t>-000</t>
    </r>
  </si>
  <si>
    <t>W HIGHWAY 72</t>
  </si>
  <si>
    <r>
      <rPr>
        <sz val="10"/>
        <color rgb="FF363636"/>
        <rFont val="Calibri"/>
        <family val="2"/>
        <scheme val="minor"/>
      </rPr>
      <t xml:space="preserve">048-KY-0219  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000</t>
    </r>
  </si>
  <si>
    <t>HIGHWAY 219</t>
  </si>
  <si>
    <r>
      <rPr>
        <sz val="10"/>
        <color rgb="FF363636"/>
        <rFont val="Calibri"/>
        <family val="2"/>
        <scheme val="minor"/>
      </rPr>
      <t>048-KY-1601 -000</t>
    </r>
  </si>
  <si>
    <t>HIGHWAY 1601</t>
  </si>
  <si>
    <r>
      <rPr>
        <sz val="10"/>
        <color rgb="FF363636"/>
        <rFont val="Calibri"/>
        <family val="2"/>
        <scheme val="minor"/>
      </rPr>
      <t>048-KY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 xml:space="preserve">3451 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000</t>
    </r>
  </si>
  <si>
    <t>HIGHWAY 3451</t>
  </si>
  <si>
    <t>048-CR-1020W -000</t>
  </si>
  <si>
    <t>RASNICK RD</t>
  </si>
  <si>
    <t>048-CR-1083F -000</t>
  </si>
  <si>
    <t>SEIBERS RD</t>
  </si>
  <si>
    <r>
      <rPr>
        <sz val="10"/>
        <color rgb="FF363636"/>
        <rFont val="Calibri"/>
        <family val="2"/>
        <scheme val="minor"/>
      </rPr>
      <t xml:space="preserve">048-CR-1112  </t>
    </r>
    <r>
      <rPr>
        <sz val="10"/>
        <color rgb="FF4D4D4D"/>
        <rFont val="Calibri"/>
        <family val="2"/>
        <scheme val="minor"/>
      </rPr>
      <t>-000</t>
    </r>
  </si>
  <si>
    <t>BRITTON CREEK RD</t>
  </si>
  <si>
    <r>
      <rPr>
        <sz val="10"/>
        <color rgb="FF363636"/>
        <rFont val="Calibri"/>
        <family val="2"/>
        <scheme val="minor"/>
      </rPr>
      <t>048-CR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1118G   -000</t>
    </r>
  </si>
  <si>
    <t>STRETCHNECK HOLLOW RD</t>
  </si>
  <si>
    <r>
      <rPr>
        <sz val="10"/>
        <color rgb="FF363636"/>
        <rFont val="Calibri"/>
        <family val="2"/>
        <scheme val="minor"/>
      </rPr>
      <t xml:space="preserve">048-CR-1175  </t>
    </r>
    <r>
      <rPr>
        <sz val="10"/>
        <color rgb="FF4D4D4D"/>
        <rFont val="Calibri"/>
        <family val="2"/>
        <scheme val="minor"/>
      </rPr>
      <t>-000</t>
    </r>
  </si>
  <si>
    <t>MIDDLETON RD</t>
  </si>
  <si>
    <r>
      <rPr>
        <sz val="10"/>
        <color rgb="FF363636"/>
        <rFont val="Calibri"/>
        <family val="2"/>
        <scheme val="minor"/>
      </rPr>
      <t>048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CR-1211E -000</t>
    </r>
  </si>
  <si>
    <t>HOLBERT DR</t>
  </si>
  <si>
    <r>
      <rPr>
        <sz val="10"/>
        <color rgb="FF363636"/>
        <rFont val="Calibri"/>
        <family val="2"/>
        <scheme val="minor"/>
      </rPr>
      <t xml:space="preserve">048-CR-1215D 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000</t>
    </r>
  </si>
  <si>
    <t>HAMLIN LN</t>
  </si>
  <si>
    <r>
      <rPr>
        <sz val="10"/>
        <color rgb="FF363636"/>
        <rFont val="Calibri"/>
        <family val="2"/>
        <scheme val="minor"/>
      </rPr>
      <t>048-CR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 xml:space="preserve">1216   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000</t>
    </r>
  </si>
  <si>
    <t>WILD RIVER RD</t>
  </si>
  <si>
    <r>
      <rPr>
        <sz val="10"/>
        <color rgb="FF363636"/>
        <rFont val="Calibri"/>
        <family val="2"/>
        <scheme val="minor"/>
      </rPr>
      <t>048-CR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1218U -000</t>
    </r>
  </si>
  <si>
    <t>BLUE DIAMOND CAMP RD</t>
  </si>
  <si>
    <r>
      <rPr>
        <sz val="10"/>
        <color rgb="FF363636"/>
        <rFont val="Calibri"/>
        <family val="2"/>
        <scheme val="minor"/>
      </rPr>
      <t>048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 xml:space="preserve">CR-1220 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000</t>
    </r>
  </si>
  <si>
    <t>INSULL RD</t>
  </si>
  <si>
    <r>
      <rPr>
        <sz val="10"/>
        <color rgb="FF363636"/>
        <rFont val="Calibri"/>
        <family val="2"/>
        <scheme val="minor"/>
      </rPr>
      <t>048-CR-1228M -000</t>
    </r>
  </si>
  <si>
    <t>NAPIER LN</t>
  </si>
  <si>
    <r>
      <rPr>
        <sz val="10"/>
        <color rgb="FF363636"/>
        <rFont val="Calibri"/>
        <family val="2"/>
        <scheme val="minor"/>
      </rPr>
      <t>048-CS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 xml:space="preserve">1041   </t>
    </r>
    <r>
      <rPr>
        <sz val="10"/>
        <color rgb="FF4D4D4D"/>
        <rFont val="Calibri"/>
        <family val="2"/>
        <scheme val="minor"/>
      </rPr>
      <t>-000</t>
    </r>
  </si>
  <si>
    <t>KENTUCKY AVE</t>
  </si>
  <si>
    <r>
      <rPr>
        <sz val="10"/>
        <color rgb="FF363636"/>
        <rFont val="Calibri"/>
        <family val="2"/>
        <scheme val="minor"/>
      </rPr>
      <t>048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CR-1328  -000</t>
    </r>
  </si>
  <si>
    <t>SWEET BALL RD</t>
  </si>
  <si>
    <r>
      <rPr>
        <sz val="10"/>
        <color rgb="FF363636"/>
        <rFont val="Calibri"/>
        <family val="2"/>
        <scheme val="minor"/>
      </rPr>
      <t>048-CR-1215A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000</t>
    </r>
  </si>
  <si>
    <t>KELLY SMITH RD</t>
  </si>
  <si>
    <r>
      <rPr>
        <sz val="10"/>
        <color rgb="FF363636"/>
        <rFont val="Calibri"/>
        <family val="2"/>
        <scheme val="minor"/>
      </rPr>
      <t xml:space="preserve">048-CR-1124  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000</t>
    </r>
  </si>
  <si>
    <t>KELLY-CLOSEPLINT</t>
  </si>
  <si>
    <r>
      <rPr>
        <sz val="10"/>
        <color rgb="FF363636"/>
        <rFont val="Calibri"/>
        <family val="2"/>
        <scheme val="minor"/>
      </rPr>
      <t>048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CR</t>
    </r>
    <r>
      <rPr>
        <sz val="10"/>
        <color rgb="FF777777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 xml:space="preserve">1082D </t>
    </r>
    <r>
      <rPr>
        <sz val="10"/>
        <color rgb="FF4D4D4D"/>
        <rFont val="Calibri"/>
        <family val="2"/>
        <scheme val="minor"/>
      </rPr>
      <t>-000</t>
    </r>
  </si>
  <si>
    <t>PRICE LN</t>
  </si>
  <si>
    <r>
      <rPr>
        <sz val="10"/>
        <color rgb="FF363636"/>
        <rFont val="Calibri"/>
        <family val="2"/>
        <scheme val="minor"/>
      </rPr>
      <t xml:space="preserve">048 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CR-1047    -000</t>
    </r>
  </si>
  <si>
    <t>KATHY NAPIER</t>
  </si>
  <si>
    <r>
      <rPr>
        <sz val="10"/>
        <color rgb="FF363636"/>
        <rFont val="Calibri"/>
        <family val="2"/>
        <scheme val="minor"/>
      </rPr>
      <t>048-CR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 xml:space="preserve">1048   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000</t>
    </r>
  </si>
  <si>
    <t>WAYNE BARGO LN</t>
  </si>
  <si>
    <r>
      <rPr>
        <sz val="10"/>
        <color rgb="FF363636"/>
        <rFont val="Calibri"/>
        <family val="2"/>
        <scheme val="minor"/>
      </rPr>
      <t>048-CR-1355C -000</t>
    </r>
  </si>
  <si>
    <t>SLINGO LN</t>
  </si>
  <si>
    <r>
      <rPr>
        <sz val="10"/>
        <color rgb="FF363636"/>
        <rFont val="Calibri"/>
        <family val="2"/>
        <scheme val="minor"/>
      </rPr>
      <t>048-CR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 xml:space="preserve">1309   </t>
    </r>
    <r>
      <rPr>
        <sz val="10"/>
        <color rgb="FF777777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000</t>
    </r>
  </si>
  <si>
    <t>HELTON RD</t>
  </si>
  <si>
    <r>
      <rPr>
        <sz val="10"/>
        <color rgb="FF363636"/>
        <rFont val="Calibri"/>
        <family val="2"/>
        <scheme val="minor"/>
      </rPr>
      <t xml:space="preserve">0 </t>
    </r>
    <r>
      <rPr>
        <sz val="10"/>
        <color rgb="FF606060"/>
        <rFont val="Calibri"/>
        <family val="2"/>
        <scheme val="minor"/>
      </rPr>
      <t>.</t>
    </r>
    <r>
      <rPr>
        <sz val="10"/>
        <color rgb="FF363636"/>
        <rFont val="Calibri"/>
        <family val="2"/>
        <scheme val="minor"/>
      </rPr>
      <t>062</t>
    </r>
  </si>
  <si>
    <t>048-CR-1100 -000</t>
  </si>
  <si>
    <t>PLEASANT VALLEY RD</t>
  </si>
  <si>
    <r>
      <rPr>
        <sz val="10"/>
        <color rgb="FF363636"/>
        <rFont val="Calibri"/>
        <family val="2"/>
        <scheme val="minor"/>
      </rPr>
      <t xml:space="preserve">048 </t>
    </r>
    <r>
      <rPr>
        <sz val="10"/>
        <color rgb="FF777777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CR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1225L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000</t>
    </r>
  </si>
  <si>
    <t>ROCKY LN</t>
  </si>
  <si>
    <r>
      <rPr>
        <sz val="10"/>
        <color rgb="FF363636"/>
        <rFont val="Calibri"/>
        <family val="2"/>
        <scheme val="minor"/>
      </rPr>
      <t>048-CR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1253  -000</t>
    </r>
  </si>
  <si>
    <t>BANNER FORK RD</t>
  </si>
  <si>
    <r>
      <rPr>
        <sz val="10"/>
        <color rgb="FF363636"/>
        <rFont val="Calibri"/>
        <family val="2"/>
        <scheme val="minor"/>
      </rPr>
      <t>048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CR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 xml:space="preserve">1213K 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000</t>
    </r>
  </si>
  <si>
    <t>HARBOR RD</t>
  </si>
  <si>
    <r>
      <rPr>
        <sz val="10"/>
        <color rgb="FF363636"/>
        <rFont val="Calibri"/>
        <family val="2"/>
        <scheme val="minor"/>
      </rPr>
      <t>048-CR-1053  -000</t>
    </r>
  </si>
  <si>
    <t>ASHLEY LN</t>
  </si>
  <si>
    <r>
      <rPr>
        <sz val="10"/>
        <color rgb="FF363636"/>
        <rFont val="Calibri"/>
        <family val="2"/>
        <scheme val="minor"/>
      </rPr>
      <t xml:space="preserve">048 </t>
    </r>
    <r>
      <rPr>
        <sz val="10"/>
        <color rgb="FF777777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CR</t>
    </r>
    <r>
      <rPr>
        <sz val="10"/>
        <color rgb="FF777777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 xml:space="preserve">1052  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000</t>
    </r>
  </si>
  <si>
    <t>MYRTLE TURNER LN</t>
  </si>
  <si>
    <r>
      <rPr>
        <sz val="10"/>
        <color rgb="FF363636"/>
        <rFont val="Calibri"/>
        <family val="2"/>
        <scheme val="minor"/>
      </rPr>
      <t>048-CR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 xml:space="preserve">1042  </t>
    </r>
    <r>
      <rPr>
        <sz val="10"/>
        <color rgb="FF4D4D4D"/>
        <rFont val="Calibri"/>
        <family val="2"/>
        <scheme val="minor"/>
      </rPr>
      <t>-000</t>
    </r>
  </si>
  <si>
    <t>HARRIS DR</t>
  </si>
  <si>
    <r>
      <rPr>
        <sz val="10"/>
        <color rgb="FF363636"/>
        <rFont val="Calibri"/>
        <family val="2"/>
        <scheme val="minor"/>
      </rPr>
      <t xml:space="preserve">048 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CR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1041A -000</t>
    </r>
  </si>
  <si>
    <t>CHAD LEWIS RD</t>
  </si>
  <si>
    <r>
      <rPr>
        <sz val="10"/>
        <color rgb="FF363636"/>
        <rFont val="Calibri"/>
        <family val="2"/>
        <scheme val="minor"/>
      </rPr>
      <t xml:space="preserve">048 </t>
    </r>
    <r>
      <rPr>
        <sz val="10"/>
        <color rgb="FF606060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 xml:space="preserve">CR-1372  </t>
    </r>
    <r>
      <rPr>
        <sz val="10"/>
        <color rgb="FF606060"/>
        <rFont val="Calibri"/>
        <family val="2"/>
        <scheme val="minor"/>
      </rPr>
      <t>-0</t>
    </r>
    <r>
      <rPr>
        <sz val="10"/>
        <color rgb="FF363636"/>
        <rFont val="Calibri"/>
        <family val="2"/>
        <scheme val="minor"/>
      </rPr>
      <t>00</t>
    </r>
  </si>
  <si>
    <t>COYS RD</t>
  </si>
  <si>
    <r>
      <rPr>
        <sz val="10"/>
        <color rgb="FF363636"/>
        <rFont val="Calibri"/>
        <family val="2"/>
        <scheme val="minor"/>
      </rPr>
      <t>048-CR</t>
    </r>
    <r>
      <rPr>
        <sz val="10"/>
        <color rgb="FF777777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 xml:space="preserve">1100A6 </t>
    </r>
    <r>
      <rPr>
        <sz val="10"/>
        <color rgb="FF777777"/>
        <rFont val="Calibri"/>
        <family val="2"/>
        <scheme val="minor"/>
      </rPr>
      <t>-</t>
    </r>
    <r>
      <rPr>
        <sz val="10"/>
        <color rgb="FF363636"/>
        <rFont val="Calibri"/>
        <family val="2"/>
        <scheme val="minor"/>
      </rPr>
      <t>000</t>
    </r>
  </si>
  <si>
    <t>A. LEWIS RD</t>
  </si>
  <si>
    <r>
      <rPr>
        <sz val="10"/>
        <color rgb="FF242626"/>
        <rFont val="Calibri"/>
        <family val="2"/>
        <scheme val="minor"/>
      </rPr>
      <t>048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>CR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>1317 -000</t>
    </r>
  </si>
  <si>
    <t>COOPER HOLLOW RD</t>
  </si>
  <si>
    <r>
      <rPr>
        <sz val="10"/>
        <color rgb="FF242626"/>
        <rFont val="Calibri"/>
        <family val="2"/>
        <scheme val="minor"/>
      </rPr>
      <t>D</t>
    </r>
  </si>
  <si>
    <r>
      <rPr>
        <sz val="10"/>
        <color rgb="FF242626"/>
        <rFont val="Calibri"/>
        <family val="2"/>
        <scheme val="minor"/>
      </rPr>
      <t>048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>CR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 xml:space="preserve">1215F </t>
    </r>
    <r>
      <rPr>
        <sz val="10"/>
        <color rgb="FF3D3F3D"/>
        <rFont val="Calibri"/>
        <family val="2"/>
        <scheme val="minor"/>
      </rPr>
      <t>-000</t>
    </r>
  </si>
  <si>
    <t>WILSON RD</t>
  </si>
  <si>
    <r>
      <rPr>
        <sz val="10"/>
        <color rgb="FF242626"/>
        <rFont val="Calibri"/>
        <family val="2"/>
        <scheme val="minor"/>
      </rPr>
      <t>G</t>
    </r>
  </si>
  <si>
    <r>
      <rPr>
        <sz val="10"/>
        <color rgb="FF242626"/>
        <rFont val="Calibri"/>
        <family val="2"/>
        <scheme val="minor"/>
      </rPr>
      <t>048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 xml:space="preserve">CR-1213F </t>
    </r>
    <r>
      <rPr>
        <sz val="10"/>
        <color rgb="FF3D3F3D"/>
        <rFont val="Calibri"/>
        <family val="2"/>
        <scheme val="minor"/>
      </rPr>
      <t>-000</t>
    </r>
  </si>
  <si>
    <t>JUNE DR</t>
  </si>
  <si>
    <r>
      <rPr>
        <sz val="10"/>
        <color rgb="FF242626"/>
        <rFont val="Calibri"/>
        <family val="2"/>
        <scheme val="minor"/>
      </rPr>
      <t>048-CR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 xml:space="preserve">1128 </t>
    </r>
    <r>
      <rPr>
        <sz val="10"/>
        <color rgb="FF3D3F3D"/>
        <rFont val="Calibri"/>
        <family val="2"/>
        <scheme val="minor"/>
      </rPr>
      <t>-000</t>
    </r>
  </si>
  <si>
    <t>BREEDENS CREEK RD</t>
  </si>
  <si>
    <r>
      <rPr>
        <sz val="10"/>
        <color rgb="FF242626"/>
        <rFont val="Calibri"/>
        <family val="2"/>
        <scheme val="minor"/>
      </rPr>
      <t>048-CR-1041G -000</t>
    </r>
  </si>
  <si>
    <t>FRED LEWIS RD</t>
  </si>
  <si>
    <r>
      <rPr>
        <sz val="10"/>
        <color rgb="FF242626"/>
        <rFont val="Calibri"/>
        <family val="2"/>
        <scheme val="minor"/>
      </rPr>
      <t>048-CR-1164  -000</t>
    </r>
  </si>
  <si>
    <t>RHYMER HICKS CEMETERY LN</t>
  </si>
  <si>
    <r>
      <rPr>
        <sz val="10"/>
        <color rgb="FF242626"/>
        <rFont val="Calibri"/>
        <family val="2"/>
        <scheme val="minor"/>
      </rPr>
      <t>048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 xml:space="preserve">CR-1355D </t>
    </r>
    <r>
      <rPr>
        <sz val="10"/>
        <color rgb="FF3D3F3D"/>
        <rFont val="Calibri"/>
        <family val="2"/>
        <scheme val="minor"/>
      </rPr>
      <t>-000</t>
    </r>
  </si>
  <si>
    <t>FINLEY RD</t>
  </si>
  <si>
    <t>048-CR-1218A1 -000</t>
  </si>
  <si>
    <r>
      <rPr>
        <sz val="10"/>
        <color rgb="FF242626"/>
        <rFont val="Calibri"/>
        <family val="2"/>
        <scheme val="minor"/>
      </rPr>
      <t>048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>CR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>1 248B -000</t>
    </r>
  </si>
  <si>
    <r>
      <rPr>
        <sz val="10"/>
        <color rgb="FF242626"/>
        <rFont val="Calibri"/>
        <family val="2"/>
        <scheme val="minor"/>
      </rPr>
      <t>048-CR-1215G -000</t>
    </r>
  </si>
  <si>
    <t>MEADE DR</t>
  </si>
  <si>
    <r>
      <rPr>
        <sz val="10"/>
        <color rgb="FF242626"/>
        <rFont val="Calibri"/>
        <family val="2"/>
        <scheme val="minor"/>
      </rPr>
      <t>048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>CR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>1304   -000</t>
    </r>
  </si>
  <si>
    <t>HOWARD LN</t>
  </si>
  <si>
    <r>
      <rPr>
        <sz val="10"/>
        <color rgb="FF242626"/>
        <rFont val="Calibri"/>
        <family val="2"/>
        <scheme val="minor"/>
      </rPr>
      <t>048-CR-1129  -000</t>
    </r>
  </si>
  <si>
    <t>DAYS BRANCH RD</t>
  </si>
  <si>
    <r>
      <rPr>
        <sz val="10"/>
        <color rgb="FF242626"/>
        <rFont val="Calibri"/>
        <family val="2"/>
        <scheme val="minor"/>
      </rPr>
      <t>B</t>
    </r>
  </si>
  <si>
    <r>
      <rPr>
        <sz val="10"/>
        <color rgb="FF242626"/>
        <rFont val="Calibri"/>
        <family val="2"/>
        <scheme val="minor"/>
      </rPr>
      <t>049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>CR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>1029   -000</t>
    </r>
  </si>
  <si>
    <t>SMALLEY BRANCH RD</t>
  </si>
  <si>
    <r>
      <rPr>
        <sz val="10"/>
        <color rgb="FF242626"/>
        <rFont val="Calibri"/>
        <family val="2"/>
        <scheme val="minor"/>
      </rPr>
      <t>050-CR-1361  -000</t>
    </r>
  </si>
  <si>
    <t>CANE RUN CHURCH RO</t>
  </si>
  <si>
    <r>
      <rPr>
        <sz val="10"/>
        <color rgb="FF242626"/>
        <rFont val="Calibri"/>
        <family val="2"/>
        <scheme val="minor"/>
      </rPr>
      <t xml:space="preserve">050-CR-1029  </t>
    </r>
    <r>
      <rPr>
        <sz val="10"/>
        <color rgb="FF3D3F3D"/>
        <rFont val="Calibri"/>
        <family val="2"/>
        <scheme val="minor"/>
      </rPr>
      <t>-000</t>
    </r>
  </si>
  <si>
    <t>POWDER MILL LN</t>
  </si>
  <si>
    <r>
      <rPr>
        <sz val="10"/>
        <color rgb="FF242626"/>
        <rFont val="Calibri"/>
        <family val="2"/>
        <scheme val="minor"/>
      </rPr>
      <t>051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>CR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 xml:space="preserve">1370    </t>
    </r>
    <r>
      <rPr>
        <sz val="10"/>
        <color rgb="FF3D3F3D"/>
        <rFont val="Calibri"/>
        <family val="2"/>
        <scheme val="minor"/>
      </rPr>
      <t>-000</t>
    </r>
  </si>
  <si>
    <t>NORTH TRIGG-HOOPER</t>
  </si>
  <si>
    <r>
      <rPr>
        <sz val="10"/>
        <color rgb="FF242626"/>
        <rFont val="Calibri"/>
        <family val="2"/>
        <scheme val="minor"/>
      </rPr>
      <t>052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 xml:space="preserve">CR-1302  </t>
    </r>
    <r>
      <rPr>
        <sz val="10"/>
        <color rgb="FF3D3F3D"/>
        <rFont val="Calibri"/>
        <family val="2"/>
        <scheme val="minor"/>
      </rPr>
      <t>-000</t>
    </r>
  </si>
  <si>
    <t>WOLF PEN RD</t>
  </si>
  <si>
    <r>
      <rPr>
        <sz val="10"/>
        <color rgb="FF242626"/>
        <rFont val="Calibri"/>
        <family val="2"/>
        <scheme val="minor"/>
      </rPr>
      <t>053-CR-1134  -000</t>
    </r>
  </si>
  <si>
    <t>BOCKMAN ROAD</t>
  </si>
  <si>
    <r>
      <rPr>
        <sz val="10"/>
        <color rgb="FF242626"/>
        <rFont val="Calibri"/>
        <family val="2"/>
        <scheme val="minor"/>
      </rPr>
      <t>056-CR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>1038L  -000</t>
    </r>
  </si>
  <si>
    <t>CR 1038L</t>
  </si>
  <si>
    <r>
      <rPr>
        <sz val="10"/>
        <color rgb="FF242626"/>
        <rFont val="Calibri"/>
        <family val="2"/>
        <scheme val="minor"/>
      </rPr>
      <t>056-CS-1002N -000</t>
    </r>
  </si>
  <si>
    <t>STOUT RD</t>
  </si>
  <si>
    <r>
      <rPr>
        <sz val="10"/>
        <color rgb="FF242626"/>
        <rFont val="Calibri"/>
        <family val="2"/>
        <scheme val="minor"/>
      </rPr>
      <t>056-CS</t>
    </r>
    <r>
      <rPr>
        <sz val="10"/>
        <color rgb="FF525654"/>
        <rFont val="Calibri"/>
        <family val="2"/>
        <scheme val="minor"/>
      </rPr>
      <t>-3</t>
    </r>
    <r>
      <rPr>
        <sz val="10"/>
        <color rgb="FF242626"/>
        <rFont val="Calibri"/>
        <family val="2"/>
        <scheme val="minor"/>
      </rPr>
      <t>219H</t>
    </r>
    <r>
      <rPr>
        <sz val="10"/>
        <color rgb="FF3D3F3D"/>
        <rFont val="Calibri"/>
        <family val="2"/>
        <scheme val="minor"/>
      </rPr>
      <t>-000</t>
    </r>
  </si>
  <si>
    <t>CS-3219H</t>
  </si>
  <si>
    <r>
      <rPr>
        <sz val="10"/>
        <color rgb="FF242626"/>
        <rFont val="Calibri"/>
        <family val="2"/>
        <scheme val="minor"/>
      </rPr>
      <t>058-CR-1153  -000</t>
    </r>
  </si>
  <si>
    <t>HALE DR</t>
  </si>
  <si>
    <r>
      <rPr>
        <sz val="10"/>
        <color rgb="FF242626"/>
        <rFont val="Calibri"/>
        <family val="2"/>
        <scheme val="minor"/>
      </rPr>
      <t>059-CR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 xml:space="preserve">1121   </t>
    </r>
    <r>
      <rPr>
        <sz val="10"/>
        <color rgb="FF3D3F3D"/>
        <rFont val="Calibri"/>
        <family val="2"/>
        <scheme val="minor"/>
      </rPr>
      <t>-000</t>
    </r>
  </si>
  <si>
    <t>ALEXANDER RD</t>
  </si>
  <si>
    <r>
      <rPr>
        <sz val="10"/>
        <color rgb="FF242626"/>
        <rFont val="Calibri"/>
        <family val="2"/>
        <scheme val="minor"/>
      </rPr>
      <t>060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>KY-1098   -000</t>
    </r>
  </si>
  <si>
    <t>ELMROCK DECOY RD</t>
  </si>
  <si>
    <r>
      <rPr>
        <sz val="10"/>
        <color rgb="FF242626"/>
        <rFont val="Calibri"/>
        <family val="2"/>
        <scheme val="minor"/>
      </rPr>
      <t>060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>KY-0015   -000</t>
    </r>
  </si>
  <si>
    <t>SMITHBORO RD</t>
  </si>
  <si>
    <r>
      <rPr>
        <sz val="10"/>
        <color rgb="FF242626"/>
        <rFont val="Calibri"/>
        <family val="2"/>
        <scheme val="minor"/>
      </rPr>
      <t>060-CR-1006  -000</t>
    </r>
  </si>
  <si>
    <t>DRY CREEK RD</t>
  </si>
  <si>
    <r>
      <rPr>
        <sz val="10"/>
        <color rgb="FF242626"/>
        <rFont val="Calibri"/>
        <family val="2"/>
        <scheme val="minor"/>
      </rPr>
      <t>060-CR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 xml:space="preserve">1008   </t>
    </r>
    <r>
      <rPr>
        <sz val="10"/>
        <color rgb="FF3D3F3D"/>
        <rFont val="Calibri"/>
        <family val="2"/>
        <scheme val="minor"/>
      </rPr>
      <t>-000</t>
    </r>
  </si>
  <si>
    <t>ROCKLICK BR</t>
  </si>
  <si>
    <r>
      <rPr>
        <sz val="10"/>
        <color rgb="FF242626"/>
        <rFont val="Calibri"/>
        <family val="2"/>
        <scheme val="minor"/>
      </rPr>
      <t>060-CR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>1408   -000</t>
    </r>
  </si>
  <si>
    <t>SLY BR</t>
  </si>
  <si>
    <r>
      <rPr>
        <sz val="10"/>
        <color rgb="FF242626"/>
        <rFont val="Calibri"/>
        <family val="2"/>
        <scheme val="minor"/>
      </rPr>
      <t>060-CR-1016  -000</t>
    </r>
  </si>
  <si>
    <t>THORNSBURY BR</t>
  </si>
  <si>
    <r>
      <rPr>
        <sz val="10"/>
        <color rgb="FF242626"/>
        <rFont val="Calibri"/>
        <family val="2"/>
        <scheme val="minor"/>
      </rPr>
      <t>060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>CR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 xml:space="preserve">1020   </t>
    </r>
    <r>
      <rPr>
        <sz val="10"/>
        <color rgb="FF3D3F3D"/>
        <rFont val="Calibri"/>
        <family val="2"/>
        <scheme val="minor"/>
      </rPr>
      <t>-000</t>
    </r>
  </si>
  <si>
    <t>DISMAL BRANCH RD</t>
  </si>
  <si>
    <r>
      <rPr>
        <sz val="10"/>
        <color rgb="FF242626"/>
        <rFont val="Calibri"/>
        <family val="2"/>
        <scheme val="minor"/>
      </rPr>
      <t>060-CR-1130  -000</t>
    </r>
  </si>
  <si>
    <t>COLLINS BRANCH RD</t>
  </si>
  <si>
    <r>
      <rPr>
        <sz val="10"/>
        <color rgb="FF242626"/>
        <rFont val="Calibri"/>
        <family val="2"/>
        <scheme val="minor"/>
      </rPr>
      <t>060-CR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 xml:space="preserve">1133  </t>
    </r>
    <r>
      <rPr>
        <sz val="10"/>
        <color rgb="FF3D3F3D"/>
        <rFont val="Calibri"/>
        <family val="2"/>
        <scheme val="minor"/>
      </rPr>
      <t>-000</t>
    </r>
  </si>
  <si>
    <t>WILLARD BR</t>
  </si>
  <si>
    <r>
      <rPr>
        <sz val="10"/>
        <color rgb="FF242626"/>
        <rFont val="Calibri"/>
        <family val="2"/>
        <scheme val="minor"/>
      </rPr>
      <t xml:space="preserve">060-CR-1623  </t>
    </r>
    <r>
      <rPr>
        <sz val="10"/>
        <color rgb="FF3D3F3D"/>
        <rFont val="Calibri"/>
        <family val="2"/>
        <scheme val="minor"/>
      </rPr>
      <t>-000</t>
    </r>
  </si>
  <si>
    <t>CAMP NATHANAEL RD</t>
  </si>
  <si>
    <r>
      <rPr>
        <sz val="10"/>
        <color rgb="FF242626"/>
        <rFont val="Calibri"/>
        <family val="2"/>
        <scheme val="minor"/>
      </rPr>
      <t>060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 xml:space="preserve">CR-1174  </t>
    </r>
    <r>
      <rPr>
        <sz val="10"/>
        <color rgb="FF3D3F3D"/>
        <rFont val="Calibri"/>
        <family val="2"/>
        <scheme val="minor"/>
      </rPr>
      <t>-000</t>
    </r>
  </si>
  <si>
    <t>HONEYCUTT RD</t>
  </si>
  <si>
    <r>
      <rPr>
        <sz val="10"/>
        <color rgb="FF242626"/>
        <rFont val="Calibri"/>
        <family val="2"/>
        <scheme val="minor"/>
      </rPr>
      <t xml:space="preserve">060-CR-1100  </t>
    </r>
    <r>
      <rPr>
        <sz val="10"/>
        <color rgb="FF3D3F3D"/>
        <rFont val="Calibri"/>
        <family val="2"/>
        <scheme val="minor"/>
      </rPr>
      <t>-000</t>
    </r>
  </si>
  <si>
    <t>UPPER MILL CREEK RD</t>
  </si>
  <si>
    <r>
      <rPr>
        <sz val="10"/>
        <color rgb="FF242626"/>
        <rFont val="Calibri"/>
        <family val="2"/>
        <scheme val="minor"/>
      </rPr>
      <t>061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>CR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 xml:space="preserve">1025  </t>
    </r>
    <r>
      <rPr>
        <sz val="10"/>
        <color rgb="FF3D3F3D"/>
        <rFont val="Calibri"/>
        <family val="2"/>
        <scheme val="minor"/>
      </rPr>
      <t>-000</t>
    </r>
  </si>
  <si>
    <t>HUBBARD BRANCH RD</t>
  </si>
  <si>
    <r>
      <rPr>
        <sz val="10"/>
        <color rgb="FF242626"/>
        <rFont val="Calibri"/>
        <family val="2"/>
        <scheme val="minor"/>
      </rPr>
      <t>061-CR-1217  -000</t>
    </r>
  </si>
  <si>
    <t>EAST BENNETT BRANCH RD</t>
  </si>
  <si>
    <r>
      <rPr>
        <sz val="10"/>
        <color rgb="FF242626"/>
        <rFont val="Calibri"/>
        <family val="2"/>
        <scheme val="minor"/>
      </rPr>
      <t>061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>CR-1164   -000</t>
    </r>
  </si>
  <si>
    <t>ED MATLOCK PL</t>
  </si>
  <si>
    <r>
      <rPr>
        <sz val="10"/>
        <color rgb="FF242626"/>
        <rFont val="Calibri"/>
        <family val="2"/>
        <scheme val="minor"/>
      </rPr>
      <t>061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 xml:space="preserve">CR-1706  </t>
    </r>
    <r>
      <rPr>
        <sz val="10"/>
        <color rgb="FF3D3F3D"/>
        <rFont val="Calibri"/>
        <family val="2"/>
        <scheme val="minor"/>
      </rPr>
      <t>-000</t>
    </r>
  </si>
  <si>
    <t>MCKEEHAN DR</t>
  </si>
  <si>
    <r>
      <rPr>
        <sz val="10"/>
        <color rgb="FF242626"/>
        <rFont val="Calibri"/>
        <family val="2"/>
        <scheme val="minor"/>
      </rPr>
      <t xml:space="preserve">061-CR-1030  </t>
    </r>
    <r>
      <rPr>
        <sz val="10"/>
        <color rgb="FF3D3F3D"/>
        <rFont val="Calibri"/>
        <family val="2"/>
        <scheme val="minor"/>
      </rPr>
      <t>-000</t>
    </r>
  </si>
  <si>
    <t>TRACE BRANCH·  Ro</t>
  </si>
  <si>
    <r>
      <rPr>
        <sz val="10"/>
        <color rgb="FF242626"/>
        <rFont val="Calibri"/>
        <family val="2"/>
        <scheme val="minor"/>
      </rPr>
      <t xml:space="preserve">061-CR-1024  </t>
    </r>
    <r>
      <rPr>
        <sz val="10"/>
        <color rgb="FF3D3F3D"/>
        <rFont val="Calibri"/>
        <family val="2"/>
        <scheme val="minor"/>
      </rPr>
      <t>-000</t>
    </r>
  </si>
  <si>
    <t>BROWNS BRANCH RD</t>
  </si>
  <si>
    <r>
      <rPr>
        <sz val="10"/>
        <color rgb="FF242626"/>
        <rFont val="Calibri"/>
        <family val="2"/>
        <scheme val="minor"/>
      </rPr>
      <t>061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>CR</t>
    </r>
    <r>
      <rPr>
        <sz val="10"/>
        <color rgb="FF525654"/>
        <rFont val="Calibri"/>
        <family val="2"/>
        <scheme val="minor"/>
      </rPr>
      <t>-</t>
    </r>
    <r>
      <rPr>
        <sz val="10"/>
        <color rgb="FF242626"/>
        <rFont val="Calibri"/>
        <family val="2"/>
        <scheme val="minor"/>
      </rPr>
      <t xml:space="preserve">1065  </t>
    </r>
    <r>
      <rPr>
        <sz val="10"/>
        <color rgb="FF3D3F3D"/>
        <rFont val="Calibri"/>
        <family val="2"/>
        <scheme val="minor"/>
      </rPr>
      <t>-000</t>
    </r>
  </si>
  <si>
    <t>BURTON BRANCH RD</t>
  </si>
  <si>
    <r>
      <rPr>
        <sz val="10"/>
        <color rgb="FF383838"/>
        <rFont val="Calibri"/>
        <family val="2"/>
        <scheme val="minor"/>
      </rPr>
      <t xml:space="preserve">063-CR-1033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000</t>
    </r>
  </si>
  <si>
    <t>MCKNIGHT RD</t>
  </si>
  <si>
    <r>
      <rPr>
        <sz val="10"/>
        <color rgb="FF383838"/>
        <rFont val="Calibri"/>
        <family val="2"/>
        <scheme val="minor"/>
      </rPr>
      <t>D</t>
    </r>
  </si>
  <si>
    <r>
      <rPr>
        <sz val="10"/>
        <color rgb="FF383838"/>
        <rFont val="Calibri"/>
        <family val="2"/>
        <scheme val="minor"/>
      </rPr>
      <t>026-CR-1423  -000</t>
    </r>
  </si>
  <si>
    <t>MCNIGHT LN</t>
  </si>
  <si>
    <r>
      <rPr>
        <sz val="10"/>
        <color rgb="FF383838"/>
        <rFont val="Calibri"/>
        <family val="2"/>
        <scheme val="minor"/>
      </rPr>
      <t>064-CR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1317   -000</t>
    </r>
  </si>
  <si>
    <t>LITTLE EAST FORK RD</t>
  </si>
  <si>
    <r>
      <rPr>
        <sz val="10"/>
        <color rgb="FF383838"/>
        <rFont val="Calibri"/>
        <family val="2"/>
        <scheme val="minor"/>
      </rPr>
      <t>G</t>
    </r>
  </si>
  <si>
    <r>
      <rPr>
        <sz val="10"/>
        <color rgb="FF383838"/>
        <rFont val="Calibri"/>
        <family val="2"/>
        <scheme val="minor"/>
      </rPr>
      <t>064-CR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1206   -000</t>
    </r>
  </si>
  <si>
    <t>WILBER RD</t>
  </si>
  <si>
    <r>
      <rPr>
        <sz val="10"/>
        <color rgb="FF383838"/>
        <rFont val="Calibri"/>
        <family val="2"/>
        <scheme val="minor"/>
      </rPr>
      <t>064-CR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 xml:space="preserve">1234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000</t>
    </r>
  </si>
  <si>
    <t>WEST BROWN RD</t>
  </si>
  <si>
    <r>
      <rPr>
        <sz val="10"/>
        <color rgb="FF383838"/>
        <rFont val="Calibri"/>
        <family val="2"/>
        <scheme val="minor"/>
      </rPr>
      <t xml:space="preserve">064-CR-1149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000</t>
    </r>
  </si>
  <si>
    <t>MILL CREEK HOLLOW</t>
  </si>
  <si>
    <r>
      <rPr>
        <sz val="10"/>
        <color rgb="FF383838"/>
        <rFont val="Calibri"/>
        <family val="2"/>
        <scheme val="minor"/>
      </rPr>
      <t xml:space="preserve">066-KY-2057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000</t>
    </r>
  </si>
  <si>
    <t>POLLS CREEK RD</t>
  </si>
  <si>
    <r>
      <rPr>
        <sz val="10"/>
        <color rgb="FF383838"/>
        <rFont val="Calibri"/>
        <family val="2"/>
        <scheme val="minor"/>
      </rPr>
      <t>0 66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CR-1013  -000</t>
    </r>
  </si>
  <si>
    <t>DAY RD</t>
  </si>
  <si>
    <r>
      <rPr>
        <sz val="10"/>
        <color rgb="FF383838"/>
        <rFont val="Calibri"/>
        <family val="2"/>
        <scheme val="minor"/>
      </rPr>
      <t>066-CR-1528  -000</t>
    </r>
  </si>
  <si>
    <t>COON CREEK RD</t>
  </si>
  <si>
    <r>
      <rPr>
        <sz val="10"/>
        <color rgb="FF383838"/>
        <rFont val="Calibri"/>
        <family val="2"/>
        <scheme val="minor"/>
      </rPr>
      <t>066-CR-1117  -000</t>
    </r>
  </si>
  <si>
    <t>BEATTY BRANCH RD</t>
  </si>
  <si>
    <r>
      <rPr>
        <sz val="10"/>
        <color rgb="FF383838"/>
        <rFont val="Calibri"/>
        <family val="2"/>
        <scheme val="minor"/>
      </rPr>
      <t>066-CR-1126  -000</t>
    </r>
  </si>
  <si>
    <t>BIG ROCK RD</t>
  </si>
  <si>
    <r>
      <rPr>
        <sz val="10"/>
        <color rgb="FF383838"/>
        <rFont val="Calibri"/>
        <family val="2"/>
        <scheme val="minor"/>
      </rPr>
      <t>066-CR-1207  -000</t>
    </r>
  </si>
  <si>
    <t>WILLIAMS BRANCH RD</t>
  </si>
  <si>
    <r>
      <rPr>
        <sz val="10"/>
        <color rgb="FF383838"/>
        <rFont val="Calibri"/>
        <family val="2"/>
        <scheme val="minor"/>
      </rPr>
      <t>066-CR-1212  -000</t>
    </r>
  </si>
  <si>
    <t>SAMS BRANCH RD</t>
  </si>
  <si>
    <r>
      <rPr>
        <sz val="10"/>
        <color rgb="FF383838"/>
        <rFont val="Calibri"/>
        <family val="2"/>
        <scheme val="minor"/>
      </rPr>
      <t>066-CR-1331  -000</t>
    </r>
  </si>
  <si>
    <t>LAUREL FORK LN</t>
  </si>
  <si>
    <r>
      <rPr>
        <sz val="10"/>
        <color rgb="FF383838"/>
        <rFont val="Calibri"/>
        <family val="2"/>
        <scheme val="minor"/>
      </rPr>
      <t>066-CR-1122  -000</t>
    </r>
  </si>
  <si>
    <t>COOTS HOLLOW RD</t>
  </si>
  <si>
    <r>
      <rPr>
        <sz val="10"/>
        <color rgb="FF383838"/>
        <rFont val="Calibri"/>
        <family val="2"/>
        <scheme val="minor"/>
      </rPr>
      <t>066-CR-1337  -000</t>
    </r>
  </si>
  <si>
    <t>LILY DR</t>
  </si>
  <si>
    <r>
      <rPr>
        <sz val="10"/>
        <color rgb="FF383838"/>
        <rFont val="Calibri"/>
        <family val="2"/>
        <scheme val="minor"/>
      </rPr>
      <t>066-CR-1209  -000</t>
    </r>
  </si>
  <si>
    <t>WATERFALL LN</t>
  </si>
  <si>
    <r>
      <rPr>
        <sz val="10"/>
        <color rgb="FF383838"/>
        <rFont val="Calibri"/>
        <family val="2"/>
        <scheme val="minor"/>
      </rPr>
      <t>066-CR-1120  -000</t>
    </r>
  </si>
  <si>
    <t>YEADDISS RD</t>
  </si>
  <si>
    <r>
      <rPr>
        <sz val="10"/>
        <color rgb="FF383838"/>
        <rFont val="Calibri"/>
        <family val="2"/>
        <scheme val="minor"/>
      </rPr>
      <t xml:space="preserve">066-CR-1557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000</t>
    </r>
  </si>
  <si>
    <t>FAITH LN</t>
  </si>
  <si>
    <r>
      <rPr>
        <sz val="10"/>
        <color rgb="FF383838"/>
        <rFont val="Calibri"/>
        <family val="2"/>
        <scheme val="minor"/>
      </rPr>
      <t>066-CR-1219  -000</t>
    </r>
  </si>
  <si>
    <t>MILE BRANCH RD</t>
  </si>
  <si>
    <r>
      <rPr>
        <sz val="10"/>
        <color rgb="FF383838"/>
        <rFont val="Calibri"/>
        <family val="2"/>
        <scheme val="minor"/>
      </rPr>
      <t>066-CR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1</t>
    </r>
    <r>
      <rPr>
        <sz val="10"/>
        <color rgb="FF5B5B5B"/>
        <rFont val="Calibri"/>
        <family val="2"/>
        <scheme val="minor"/>
      </rPr>
      <t>2</t>
    </r>
    <r>
      <rPr>
        <sz val="10"/>
        <color rgb="FF383838"/>
        <rFont val="Calibri"/>
        <family val="2"/>
        <scheme val="minor"/>
      </rPr>
      <t xml:space="preserve">53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000</t>
    </r>
  </si>
  <si>
    <t>FOX TRAIL RD</t>
  </si>
  <si>
    <r>
      <rPr>
        <sz val="10"/>
        <color rgb="FF383838"/>
        <rFont val="Calibri"/>
        <family val="2"/>
        <scheme val="minor"/>
      </rPr>
      <t>066-CR-1181  -000</t>
    </r>
  </si>
  <si>
    <t>HEAVEN BOUND LN</t>
  </si>
  <si>
    <r>
      <rPr>
        <sz val="10"/>
        <color rgb="FF383838"/>
        <rFont val="Calibri"/>
        <family val="2"/>
        <scheme val="minor"/>
      </rPr>
      <t>066-CR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1385  -000</t>
    </r>
  </si>
  <si>
    <t>ROLLING ROCK LN</t>
  </si>
  <si>
    <r>
      <rPr>
        <sz val="10"/>
        <color rgb="FF383838"/>
        <rFont val="Calibri"/>
        <family val="2"/>
        <scheme val="minor"/>
      </rPr>
      <t>066-CR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1331  -000</t>
    </r>
  </si>
  <si>
    <r>
      <rPr>
        <sz val="10"/>
        <color rgb="FF383838"/>
        <rFont val="Calibri"/>
        <family val="2"/>
        <scheme val="minor"/>
      </rPr>
      <t>066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 xml:space="preserve">1012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000</t>
    </r>
  </si>
  <si>
    <t>COLLINS FORK RD</t>
  </si>
  <si>
    <r>
      <rPr>
        <sz val="10"/>
        <color rgb="FF383838"/>
        <rFont val="Calibri"/>
        <family val="2"/>
        <scheme val="minor"/>
      </rPr>
      <t>066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CR-1213  -000</t>
    </r>
  </si>
  <si>
    <t>WHITE OAK LN</t>
  </si>
  <si>
    <r>
      <rPr>
        <sz val="10"/>
        <color rgb="FF383838"/>
        <rFont val="Calibri"/>
        <family val="2"/>
        <scheme val="minor"/>
      </rPr>
      <t>066-CR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1227  -000</t>
    </r>
  </si>
  <si>
    <t>WHITEHEAD BRANCH RD</t>
  </si>
  <si>
    <r>
      <rPr>
        <sz val="10"/>
        <color rgb="FF383838"/>
        <rFont val="Calibri"/>
        <family val="2"/>
        <scheme val="minor"/>
      </rPr>
      <t>066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CR-1275 -000</t>
    </r>
  </si>
  <si>
    <t>KINGFISHER LN</t>
  </si>
  <si>
    <r>
      <rPr>
        <sz val="10"/>
        <color rgb="FF383838"/>
        <rFont val="Calibri"/>
        <family val="2"/>
        <scheme val="minor"/>
      </rPr>
      <t>067-</t>
    </r>
    <r>
      <rPr>
        <sz val="10"/>
        <color rgb="FF5B5B5B"/>
        <rFont val="Calibri"/>
        <family val="2"/>
        <scheme val="minor"/>
      </rPr>
      <t>K</t>
    </r>
    <r>
      <rPr>
        <sz val="10"/>
        <color rgb="FF383838"/>
        <rFont val="Calibri"/>
        <family val="2"/>
        <scheme val="minor"/>
      </rPr>
      <t>Y-2034   -000</t>
    </r>
  </si>
  <si>
    <t>CRAFT COLLY RD</t>
  </si>
  <si>
    <r>
      <rPr>
        <sz val="10"/>
        <color rgb="FF383838"/>
        <rFont val="Calibri"/>
        <family val="2"/>
        <scheme val="minor"/>
      </rPr>
      <t>067-KY-3404  -000</t>
    </r>
  </si>
  <si>
    <t>COLLIERS CREEK</t>
  </si>
  <si>
    <r>
      <rPr>
        <sz val="10"/>
        <color rgb="FF383838"/>
        <rFont val="Calibri"/>
        <family val="2"/>
        <scheme val="minor"/>
      </rPr>
      <t>067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1027  -070</t>
    </r>
  </si>
  <si>
    <t>KONA DR CONN</t>
  </si>
  <si>
    <r>
      <rPr>
        <sz val="10"/>
        <color rgb="FF383838"/>
        <rFont val="Calibri"/>
        <family val="2"/>
        <scheme val="minor"/>
      </rPr>
      <t>067-CR-1442  -000</t>
    </r>
  </si>
  <si>
    <t>J ADAMS ACRES</t>
  </si>
  <si>
    <r>
      <rPr>
        <sz val="10"/>
        <color rgb="FF383838"/>
        <rFont val="Calibri"/>
        <family val="2"/>
        <scheme val="minor"/>
      </rPr>
      <t>067-CR-1433  -000</t>
    </r>
  </si>
  <si>
    <t>CORNFIELD DR</t>
  </si>
  <si>
    <r>
      <rPr>
        <sz val="10"/>
        <color rgb="FF383838"/>
        <rFont val="Calibri"/>
        <family val="2"/>
        <scheme val="minor"/>
      </rPr>
      <t>067-CR-1149  -000</t>
    </r>
  </si>
  <si>
    <t>HOLBROOK TOWN</t>
  </si>
  <si>
    <r>
      <rPr>
        <sz val="10"/>
        <color rgb="FF383838"/>
        <rFont val="Calibri"/>
        <family val="2"/>
        <scheme val="minor"/>
      </rPr>
      <t>067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CR-1225  -000</t>
    </r>
  </si>
  <si>
    <t>GEORGE B BR</t>
  </si>
  <si>
    <r>
      <rPr>
        <sz val="10"/>
        <color rgb="FF383838"/>
        <rFont val="Calibri"/>
        <family val="2"/>
        <scheme val="minor"/>
      </rPr>
      <t xml:space="preserve">067-CR-1226 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000</t>
    </r>
  </si>
  <si>
    <t>HAMPTON BR</t>
  </si>
  <si>
    <r>
      <rPr>
        <sz val="10"/>
        <color rgb="FF383838"/>
        <rFont val="Calibri"/>
        <family val="2"/>
        <scheme val="minor"/>
      </rPr>
      <t>067-CS-1072  -000</t>
    </r>
  </si>
  <si>
    <t>CAUDILL TOWN RD</t>
  </si>
  <si>
    <r>
      <rPr>
        <sz val="10"/>
        <color rgb="FF383838"/>
        <rFont val="Calibri"/>
        <family val="2"/>
        <scheme val="minor"/>
      </rPr>
      <t>067-CR-1324  -000</t>
    </r>
  </si>
  <si>
    <t>COOLIE BAKER RD</t>
  </si>
  <si>
    <r>
      <rPr>
        <sz val="10"/>
        <color rgb="FF383838"/>
        <rFont val="Calibri"/>
        <family val="2"/>
        <scheme val="minor"/>
      </rPr>
      <t xml:space="preserve">067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CR</t>
    </r>
    <r>
      <rPr>
        <sz val="10"/>
        <color rgb="FF6B6B6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1331  -000</t>
    </r>
  </si>
  <si>
    <t>SACKETT LOOP</t>
  </si>
  <si>
    <r>
      <rPr>
        <sz val="10"/>
        <color rgb="FF383838"/>
        <rFont val="Calibri"/>
        <family val="2"/>
        <scheme val="minor"/>
      </rPr>
      <t xml:space="preserve">067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1344  -000</t>
    </r>
  </si>
  <si>
    <t>DOTY CREEK</t>
  </si>
  <si>
    <r>
      <rPr>
        <sz val="10"/>
        <color rgb="FF383838"/>
        <rFont val="Calibri"/>
        <family val="2"/>
        <scheme val="minor"/>
      </rPr>
      <t xml:space="preserve">067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1386Q4 -000</t>
    </r>
  </si>
  <si>
    <t>CAMPBELL TOWN</t>
  </si>
  <si>
    <r>
      <rPr>
        <sz val="10"/>
        <color rgb="FF383838"/>
        <rFont val="Calibri"/>
        <family val="2"/>
        <scheme val="minor"/>
      </rPr>
      <t>067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CR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 xml:space="preserve">1253 </t>
    </r>
    <r>
      <rPr>
        <sz val="10"/>
        <color rgb="FF5B5B5B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000</t>
    </r>
  </si>
  <si>
    <t>CORNETTS BR</t>
  </si>
  <si>
    <r>
      <rPr>
        <sz val="10"/>
        <color rgb="FF282A2A"/>
        <rFont val="Calibri"/>
        <family val="2"/>
        <scheme val="minor"/>
      </rPr>
      <t>067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1737   -000</t>
    </r>
  </si>
  <si>
    <t>ORCHARD RD</t>
  </si>
  <si>
    <r>
      <rPr>
        <sz val="10"/>
        <color rgb="FF282A2A"/>
        <rFont val="Calibri"/>
        <family val="2"/>
        <scheme val="minor"/>
      </rPr>
      <t>D</t>
    </r>
  </si>
  <si>
    <r>
      <rPr>
        <sz val="10"/>
        <color rgb="FF282A2A"/>
        <rFont val="Calibri"/>
        <family val="2"/>
        <scheme val="minor"/>
      </rPr>
      <t>067-CS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3020   -000</t>
    </r>
  </si>
  <si>
    <t>WELCH HOLW</t>
  </si>
  <si>
    <r>
      <rPr>
        <sz val="10"/>
        <color rgb="FF282A2A"/>
        <rFont val="Calibri"/>
        <family val="2"/>
        <scheme val="minor"/>
      </rPr>
      <t>G</t>
    </r>
  </si>
  <si>
    <r>
      <rPr>
        <sz val="10"/>
        <color rgb="FF282A2A"/>
        <rFont val="Calibri"/>
        <family val="2"/>
        <scheme val="minor"/>
      </rPr>
      <t>068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CR-1108  -000</t>
    </r>
  </si>
  <si>
    <t>RICHMOND RD</t>
  </si>
  <si>
    <r>
      <rPr>
        <sz val="10"/>
        <color rgb="FF282A2A"/>
        <rFont val="Calibri"/>
        <family val="2"/>
        <scheme val="minor"/>
      </rPr>
      <t>068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1082  -000</t>
    </r>
  </si>
  <si>
    <t>PAYTON RD</t>
  </si>
  <si>
    <r>
      <rPr>
        <sz val="10"/>
        <color rgb="FF282A2A"/>
        <rFont val="Calibri"/>
        <family val="2"/>
        <scheme val="minor"/>
      </rPr>
      <t>069-CR-1442  -000</t>
    </r>
  </si>
  <si>
    <t>PHILLIPS LN</t>
  </si>
  <si>
    <r>
      <rPr>
        <sz val="10"/>
        <color rgb="FF282A2A"/>
        <rFont val="Calibri"/>
        <family val="2"/>
        <scheme val="minor"/>
      </rPr>
      <t>076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KY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1984    -000</t>
    </r>
  </si>
  <si>
    <t>MAPLE GROVE RD</t>
  </si>
  <si>
    <r>
      <rPr>
        <sz val="10"/>
        <color rgb="FF282A2A"/>
        <rFont val="Calibri"/>
        <family val="2"/>
        <scheme val="minor"/>
      </rPr>
      <t xml:space="preserve">076-CR-1044  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</si>
  <si>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DOYLESVILLE RD</t>
  </si>
  <si>
    <r>
      <rPr>
        <sz val="10"/>
        <color rgb="FF282A2A"/>
        <rFont val="Calibri"/>
        <family val="2"/>
        <scheme val="minor"/>
      </rPr>
      <t xml:space="preserve">076-CR-1312  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</si>
  <si>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E BILL EADS RD</t>
  </si>
  <si>
    <r>
      <rPr>
        <sz val="10"/>
        <color rgb="FF282A2A"/>
        <rFont val="Calibri"/>
        <family val="2"/>
        <scheme val="minor"/>
      </rPr>
      <t>076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1071   -000</t>
    </r>
  </si>
  <si>
    <t>SAM JONES RD</t>
  </si>
  <si>
    <r>
      <rPr>
        <sz val="10"/>
        <color rgb="FF282A2A"/>
        <rFont val="Calibri"/>
        <family val="2"/>
        <scheme val="minor"/>
      </rPr>
      <t>076-CR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1044   -000</t>
    </r>
  </si>
  <si>
    <r>
      <rPr>
        <sz val="10"/>
        <color rgb="FF282A2A"/>
        <rFont val="Calibri"/>
        <family val="2"/>
        <scheme val="minor"/>
      </rPr>
      <t>077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KY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3049   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</si>
  <si>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LONG BRANCH OF JOHNSON RD</t>
  </si>
  <si>
    <r>
      <rPr>
        <sz val="10"/>
        <color rgb="FF282A2A"/>
        <rFont val="Calibri"/>
        <family val="2"/>
        <scheme val="minor"/>
      </rPr>
      <t>077-CR-1032  -000</t>
    </r>
  </si>
  <si>
    <t>WHITELICK BRANCH RD</t>
  </si>
  <si>
    <r>
      <rPr>
        <sz val="10"/>
        <color rgb="FF282A2A"/>
        <rFont val="Calibri"/>
        <family val="2"/>
        <scheme val="minor"/>
      </rPr>
      <t>077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CS-1002  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</si>
  <si>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CONLEY ST</t>
  </si>
  <si>
    <r>
      <rPr>
        <sz val="10"/>
        <color rgb="FF282A2A"/>
        <rFont val="Calibri"/>
        <family val="2"/>
        <scheme val="minor"/>
      </rPr>
      <t>077-CR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1003   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</si>
  <si>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CHEEK CEMETERY RD</t>
  </si>
  <si>
    <r>
      <rPr>
        <sz val="10"/>
        <color rgb="FF282A2A"/>
        <rFont val="Calibri"/>
        <family val="2"/>
        <scheme val="minor"/>
      </rPr>
      <t>078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1127  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</si>
  <si>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WHITE OAK CRK RD</t>
  </si>
  <si>
    <r>
      <rPr>
        <sz val="10"/>
        <color rgb="FF282A2A"/>
        <rFont val="Calibri"/>
        <family val="2"/>
        <scheme val="minor"/>
      </rPr>
      <t>078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CR-1142  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</si>
  <si>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ARBUCKLE RD</t>
  </si>
  <si>
    <r>
      <rPr>
        <sz val="10"/>
        <color rgb="FF282A2A"/>
        <rFont val="Calibri"/>
        <family val="2"/>
        <scheme val="minor"/>
      </rPr>
      <t>079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1007   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</si>
  <si>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COLDWATER LN</t>
  </si>
  <si>
    <r>
      <rPr>
        <sz val="10"/>
        <color rgb="FF282A2A"/>
        <rFont val="Calibri"/>
        <family val="2"/>
        <scheme val="minor"/>
      </rPr>
      <t>080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1374   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</si>
  <si>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ROCKHOUSE MILLS RD</t>
  </si>
  <si>
    <r>
      <rPr>
        <sz val="10"/>
        <color rgb="FF282A2A"/>
        <rFont val="Calibri"/>
        <family val="2"/>
        <scheme val="minor"/>
      </rPr>
      <t>080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1324  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</si>
  <si>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OLD ROUTE 3 LN</t>
  </si>
  <si>
    <r>
      <rPr>
        <sz val="10"/>
        <color rgb="FF282A2A"/>
        <rFont val="Calibri"/>
        <family val="2"/>
        <scheme val="minor"/>
      </rPr>
      <t>080-CR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1379   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</si>
  <si>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HUNTERS RD</t>
  </si>
  <si>
    <r>
      <rPr>
        <sz val="10"/>
        <color rgb="FF282A2A"/>
        <rFont val="Calibri"/>
        <family val="2"/>
        <scheme val="minor"/>
      </rPr>
      <t>080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1315   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</si>
  <si>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MARCUMTOWN RD</t>
  </si>
  <si>
    <r>
      <rPr>
        <sz val="10"/>
        <color rgb="FF282A2A"/>
        <rFont val="Calibri"/>
        <family val="2"/>
        <scheme val="minor"/>
      </rPr>
      <t>080-CR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1215   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</si>
  <si>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SETSER BR</t>
  </si>
  <si>
    <r>
      <rPr>
        <sz val="10"/>
        <color rgb="FF282A2A"/>
        <rFont val="Calibri"/>
        <family val="2"/>
        <scheme val="minor"/>
      </rPr>
      <t>080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1120   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</si>
  <si>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DANS BR</t>
  </si>
  <si>
    <r>
      <rPr>
        <sz val="10"/>
        <color rgb="FF282A2A"/>
        <rFont val="Calibri"/>
        <family val="2"/>
        <scheme val="minor"/>
      </rPr>
      <t>083-CR-1054  -000</t>
    </r>
  </si>
  <si>
    <t>HOG BRANCH RD</t>
  </si>
  <si>
    <r>
      <rPr>
        <sz val="10"/>
        <color rgb="FF282A2A"/>
        <rFont val="Calibri"/>
        <family val="2"/>
        <scheme val="minor"/>
      </rPr>
      <t>086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1124  -000</t>
    </r>
  </si>
  <si>
    <t>JOHN LEE FOX LN</t>
  </si>
  <si>
    <r>
      <rPr>
        <sz val="10"/>
        <color rgb="FF282A2A"/>
        <rFont val="Calibri"/>
        <family val="2"/>
        <scheme val="minor"/>
      </rPr>
      <t>088-CR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1172   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</si>
  <si>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WELLS STATION BR</t>
  </si>
  <si>
    <r>
      <rPr>
        <sz val="10"/>
        <color rgb="FF282A2A"/>
        <rFont val="Calibri"/>
        <family val="2"/>
        <scheme val="minor"/>
      </rPr>
      <t xml:space="preserve">0 </t>
    </r>
    <r>
      <rPr>
        <sz val="10"/>
        <color rgb="FF424442"/>
        <rFont val="Calibri"/>
        <family val="2"/>
        <scheme val="minor"/>
      </rPr>
      <t>.</t>
    </r>
    <r>
      <rPr>
        <sz val="10"/>
        <color rgb="FF282A2A"/>
        <rFont val="Calibri"/>
        <family val="2"/>
        <scheme val="minor"/>
      </rPr>
      <t>000</t>
    </r>
  </si>
  <si>
    <r>
      <rPr>
        <sz val="10"/>
        <color rgb="FF282A2A"/>
        <rFont val="Calibri"/>
        <family val="2"/>
        <scheme val="minor"/>
      </rPr>
      <t>088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CR-1042  -000</t>
    </r>
  </si>
  <si>
    <t>GOBBLE WALLIN RD</t>
  </si>
  <si>
    <r>
      <rPr>
        <sz val="10"/>
        <color rgb="FF282A2A"/>
        <rFont val="Calibri"/>
        <family val="2"/>
        <scheme val="minor"/>
      </rPr>
      <t>089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1255   -000</t>
    </r>
  </si>
  <si>
    <t>GREENBRIER LN</t>
  </si>
  <si>
    <r>
      <rPr>
        <sz val="10"/>
        <color rgb="FF282A2A"/>
        <rFont val="Calibri"/>
        <family val="2"/>
        <scheme val="minor"/>
      </rPr>
      <t>092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1083   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</si>
  <si>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ROCKY CREEK LN</t>
  </si>
  <si>
    <r>
      <rPr>
        <sz val="10"/>
        <color rgb="FF282A2A"/>
        <rFont val="Calibri"/>
        <family val="2"/>
        <scheme val="minor"/>
      </rPr>
      <t>092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1186   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</si>
  <si>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BURGESS LN</t>
  </si>
  <si>
    <r>
      <rPr>
        <sz val="10"/>
        <color rgb="FF282A2A"/>
        <rFont val="Calibri"/>
        <family val="2"/>
        <scheme val="minor"/>
      </rPr>
      <t xml:space="preserve">0 </t>
    </r>
    <r>
      <rPr>
        <sz val="10"/>
        <color rgb="FF575B59"/>
        <rFont val="Calibri"/>
        <family val="2"/>
        <scheme val="minor"/>
      </rPr>
      <t>.</t>
    </r>
    <r>
      <rPr>
        <sz val="10"/>
        <color rgb="FF282A2A"/>
        <rFont val="Calibri"/>
        <family val="2"/>
        <scheme val="minor"/>
      </rPr>
      <t>000</t>
    </r>
  </si>
  <si>
    <r>
      <rPr>
        <sz val="10"/>
        <color rgb="FF282A2A"/>
        <rFont val="Calibri"/>
        <family val="2"/>
        <scheme val="minor"/>
      </rPr>
      <t>0. 27</t>
    </r>
    <r>
      <rPr>
        <sz val="10"/>
        <color rgb="FF424442"/>
        <rFont val="Calibri"/>
        <family val="2"/>
        <scheme val="minor"/>
      </rPr>
      <t>1</t>
    </r>
  </si>
  <si>
    <r>
      <rPr>
        <sz val="10"/>
        <color rgb="FF282A2A"/>
        <rFont val="Calibri"/>
        <family val="2"/>
        <scheme val="minor"/>
      </rPr>
      <t>092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CR-1194   -000</t>
    </r>
  </si>
  <si>
    <t>CLAY LEACH LN</t>
  </si>
  <si>
    <r>
      <rPr>
        <sz val="10"/>
        <color rgb="FF282A2A"/>
        <rFont val="Calibri"/>
        <family val="2"/>
        <scheme val="minor"/>
      </rPr>
      <t>092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1510   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</si>
  <si>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QUARTERHORSE DR</t>
  </si>
  <si>
    <r>
      <rPr>
        <sz val="10"/>
        <color rgb="FF282A2A"/>
        <rFont val="Calibri"/>
        <family val="2"/>
        <scheme val="minor"/>
      </rPr>
      <t xml:space="preserve">0 </t>
    </r>
    <r>
      <rPr>
        <sz val="10"/>
        <color rgb="FF575B59"/>
        <rFont val="Calibri"/>
        <family val="2"/>
        <scheme val="minor"/>
      </rPr>
      <t>.</t>
    </r>
    <r>
      <rPr>
        <sz val="10"/>
        <color rgb="FF282A2A"/>
        <rFont val="Calibri"/>
        <family val="2"/>
        <scheme val="minor"/>
      </rPr>
      <t>006</t>
    </r>
  </si>
  <si>
    <r>
      <rPr>
        <sz val="10"/>
        <color rgb="FF282A2A"/>
        <rFont val="Calibri"/>
        <family val="2"/>
        <scheme val="minor"/>
      </rPr>
      <t xml:space="preserve">0 </t>
    </r>
    <r>
      <rPr>
        <sz val="10"/>
        <color rgb="FF424442"/>
        <rFont val="Calibri"/>
        <family val="2"/>
        <scheme val="minor"/>
      </rPr>
      <t>.</t>
    </r>
    <r>
      <rPr>
        <sz val="10"/>
        <color rgb="FF282A2A"/>
        <rFont val="Calibri"/>
        <family val="2"/>
        <scheme val="minor"/>
      </rPr>
      <t>518</t>
    </r>
  </si>
  <si>
    <r>
      <rPr>
        <sz val="10"/>
        <color rgb="FF282A2A"/>
        <rFont val="Calibri"/>
        <family val="2"/>
        <scheme val="minor"/>
      </rPr>
      <t>094-CR</t>
    </r>
    <r>
      <rPr>
        <sz val="10"/>
        <color rgb="FF424442"/>
        <rFont val="Calibri"/>
        <family val="2"/>
        <scheme val="minor"/>
      </rPr>
      <t>-1</t>
    </r>
    <r>
      <rPr>
        <sz val="10"/>
        <color rgb="FF282A2A"/>
        <rFont val="Calibri"/>
        <family val="2"/>
        <scheme val="minor"/>
      </rPr>
      <t>214  -000</t>
    </r>
  </si>
  <si>
    <t>SAWDRIDGE CREEK W RD</t>
  </si>
  <si>
    <r>
      <rPr>
        <sz val="10"/>
        <color rgb="FF282A2A"/>
        <rFont val="Calibri"/>
        <family val="2"/>
        <scheme val="minor"/>
      </rPr>
      <t>095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1115  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</si>
  <si>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RIGHT FRK BUFFALO RD</t>
  </si>
  <si>
    <r>
      <rPr>
        <sz val="10"/>
        <color rgb="FF282A2A"/>
        <rFont val="Calibri"/>
        <family val="2"/>
        <scheme val="minor"/>
      </rPr>
      <t>096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CR-1110   -000</t>
    </r>
  </si>
  <si>
    <t>MILFORD RD</t>
  </si>
  <si>
    <r>
      <rPr>
        <sz val="10"/>
        <color rgb="FF282A2A"/>
        <rFont val="Calibri"/>
        <family val="2"/>
        <scheme val="minor"/>
      </rPr>
      <t>097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KY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1166   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</si>
  <si>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RIGHT FORK MACES CREEK RD</t>
  </si>
  <si>
    <r>
      <rPr>
        <sz val="10"/>
        <color rgb="FF282A2A"/>
        <rFont val="Calibri"/>
        <family val="2"/>
        <scheme val="minor"/>
      </rPr>
      <t>097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1115  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</si>
  <si>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GEORGES BRANCH RD</t>
  </si>
  <si>
    <r>
      <rPr>
        <sz val="10"/>
        <color rgb="FF282A2A"/>
        <rFont val="Calibri"/>
        <family val="2"/>
        <scheme val="minor"/>
      </rPr>
      <t>097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1145   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</si>
  <si>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OWENS BRANCH RD</t>
  </si>
  <si>
    <r>
      <rPr>
        <sz val="10"/>
        <color rgb="FF282A2A"/>
        <rFont val="Calibri"/>
        <family val="2"/>
        <scheme val="minor"/>
      </rPr>
      <t>097-CR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1150    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</si>
  <si>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BARK CAMP BRANCH RD</t>
  </si>
  <si>
    <r>
      <rPr>
        <sz val="10"/>
        <color rgb="FF282A2A"/>
        <rFont val="Calibri"/>
        <family val="2"/>
        <scheme val="minor"/>
      </rPr>
      <t>097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1230  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</si>
  <si>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FIELDS FORK RD</t>
  </si>
  <si>
    <r>
      <rPr>
        <sz val="10"/>
        <color rgb="FF282A2A"/>
        <rFont val="Calibri"/>
        <family val="2"/>
        <scheme val="minor"/>
      </rPr>
      <t>097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1327   -000</t>
    </r>
  </si>
  <si>
    <t>HADDOCK FORK RD</t>
  </si>
  <si>
    <r>
      <rPr>
        <sz val="10"/>
        <color rgb="FF282A2A"/>
        <rFont val="Calibri"/>
        <family val="2"/>
        <scheme val="minor"/>
      </rPr>
      <t>097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CR</t>
    </r>
    <r>
      <rPr>
        <sz val="10"/>
        <color rgb="FF575B59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 xml:space="preserve">1328  </t>
    </r>
    <r>
      <rPr>
        <sz val="10"/>
        <color rgb="FF424442"/>
        <rFont val="Calibri"/>
        <family val="2"/>
        <scheme val="minor"/>
      </rPr>
      <t>-</t>
    </r>
    <r>
      <rPr>
        <sz val="10"/>
        <color rgb="FF282A2A"/>
        <rFont val="Calibri"/>
        <family val="2"/>
        <scheme val="minor"/>
      </rPr>
      <t>000</t>
    </r>
  </si>
  <si>
    <t>COMBS BRANCH RD</t>
  </si>
  <si>
    <r>
      <rPr>
        <sz val="10"/>
        <color rgb="FF383838"/>
        <rFont val="Calibri"/>
        <family val="2"/>
        <scheme val="minor"/>
      </rPr>
      <t xml:space="preserve">097-CR-1423  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070</t>
    </r>
  </si>
  <si>
    <t>FIRST CREEK LN CONN</t>
  </si>
  <si>
    <r>
      <rPr>
        <sz val="10"/>
        <color rgb="FF383838"/>
        <rFont val="Calibri"/>
        <family val="2"/>
        <scheme val="minor"/>
      </rPr>
      <t>097-CR-2242  -000</t>
    </r>
  </si>
  <si>
    <t>LEATHERWOOD SCHOOL BRG</t>
  </si>
  <si>
    <r>
      <rPr>
        <sz val="10"/>
        <color rgb="FF383838"/>
        <rFont val="Calibri"/>
        <family val="2"/>
        <scheme val="minor"/>
      </rPr>
      <t xml:space="preserve">097 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 xml:space="preserve">CR-1159   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000</t>
    </r>
  </si>
  <si>
    <t>GINGERBREAD LN</t>
  </si>
  <si>
    <r>
      <rPr>
        <sz val="10"/>
        <color rgb="FF383838"/>
        <rFont val="Calibri"/>
        <family val="2"/>
        <scheme val="minor"/>
      </rPr>
      <t>097-CR-2203  -000</t>
    </r>
  </si>
  <si>
    <t>JACK HOSKINS LN</t>
  </si>
  <si>
    <r>
      <rPr>
        <sz val="10"/>
        <color rgb="FF2A2A2A"/>
        <rFont val="Calibri"/>
        <family val="2"/>
        <scheme val="minor"/>
      </rPr>
      <t>G</t>
    </r>
  </si>
  <si>
    <r>
      <rPr>
        <sz val="10"/>
        <color rgb="FF383838"/>
        <rFont val="Calibri"/>
        <family val="2"/>
        <scheme val="minor"/>
      </rPr>
      <t>097</t>
    </r>
    <r>
      <rPr>
        <sz val="10"/>
        <color rgb="FF5E5E5E"/>
        <rFont val="Calibri"/>
        <family val="2"/>
        <scheme val="minor"/>
      </rPr>
      <t>-</t>
    </r>
    <r>
      <rPr>
        <sz val="10"/>
        <color rgb="FF2A2A2A"/>
        <rFont val="Calibri"/>
        <family val="2"/>
        <scheme val="minor"/>
      </rPr>
      <t>CR</t>
    </r>
    <r>
      <rPr>
        <sz val="10"/>
        <color rgb="FF494949"/>
        <rFont val="Calibri"/>
        <family val="2"/>
        <scheme val="minor"/>
      </rPr>
      <t xml:space="preserve">-1068  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000</t>
    </r>
  </si>
  <si>
    <t>CLAY TREE BRANCH RD</t>
  </si>
  <si>
    <r>
      <rPr>
        <sz val="10"/>
        <color rgb="FF383838"/>
        <rFont val="Calibri"/>
        <family val="2"/>
        <scheme val="minor"/>
      </rPr>
      <t xml:space="preserve">097-CR-1540  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000</t>
    </r>
  </si>
  <si>
    <t>BRIDGE RD</t>
  </si>
  <si>
    <r>
      <rPr>
        <sz val="10"/>
        <color rgb="FF383838"/>
        <rFont val="Calibri"/>
        <family val="2"/>
        <scheme val="minor"/>
      </rPr>
      <t xml:space="preserve">097-CR-1133  </t>
    </r>
    <r>
      <rPr>
        <sz val="10"/>
        <color rgb="FF494949"/>
        <rFont val="Calibri"/>
        <family val="2"/>
        <scheme val="minor"/>
      </rPr>
      <t>-000</t>
    </r>
  </si>
  <si>
    <t>BULL CREEK RD</t>
  </si>
  <si>
    <r>
      <rPr>
        <sz val="10"/>
        <color rgb="FF2A2A2A"/>
        <rFont val="Calibri"/>
        <family val="2"/>
        <scheme val="minor"/>
      </rPr>
      <t>D</t>
    </r>
  </si>
  <si>
    <r>
      <rPr>
        <sz val="10"/>
        <color rgb="FF383838"/>
        <rFont val="Calibri"/>
        <family val="2"/>
        <scheme val="minor"/>
      </rPr>
      <t xml:space="preserve">097-CR-1083  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000</t>
    </r>
  </si>
  <si>
    <t>HALL OLD HOME PL</t>
  </si>
  <si>
    <r>
      <rPr>
        <sz val="10"/>
        <color rgb="FF383838"/>
        <rFont val="Calibri"/>
        <family val="2"/>
        <scheme val="minor"/>
      </rPr>
      <t>098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KY-1426  -000</t>
    </r>
  </si>
  <si>
    <t>KY 1426</t>
  </si>
  <si>
    <r>
      <rPr>
        <sz val="10"/>
        <color rgb="FF383838"/>
        <rFont val="Calibri"/>
        <family val="2"/>
        <scheme val="minor"/>
      </rPr>
      <t>098-CR-1375Q4-000</t>
    </r>
  </si>
  <si>
    <t>OPEN FRK</t>
  </si>
  <si>
    <r>
      <rPr>
        <sz val="10"/>
        <color rgb="FF383838"/>
        <rFont val="Calibri"/>
        <family val="2"/>
        <scheme val="minor"/>
      </rPr>
      <t>098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CR-1517  -000</t>
    </r>
  </si>
  <si>
    <t>PIGEON ROOST RD</t>
  </si>
  <si>
    <r>
      <rPr>
        <sz val="10"/>
        <color rgb="FF383838"/>
        <rFont val="Calibri"/>
        <family val="2"/>
        <scheme val="minor"/>
      </rPr>
      <t>098-CR</t>
    </r>
    <r>
      <rPr>
        <sz val="10"/>
        <color rgb="FF5E5E5E"/>
        <rFont val="Calibri"/>
        <family val="2"/>
        <scheme val="minor"/>
      </rPr>
      <t>-</t>
    </r>
    <r>
      <rPr>
        <sz val="10"/>
        <color rgb="FF2A2A2A"/>
        <rFont val="Calibri"/>
        <family val="2"/>
        <scheme val="minor"/>
      </rPr>
      <t xml:space="preserve">1545   </t>
    </r>
    <r>
      <rPr>
        <sz val="10"/>
        <color rgb="FF494949"/>
        <rFont val="Calibri"/>
        <family val="2"/>
        <scheme val="minor"/>
      </rPr>
      <t>-000</t>
    </r>
  </si>
  <si>
    <t>MULLEN FRK</t>
  </si>
  <si>
    <r>
      <rPr>
        <sz val="10"/>
        <color rgb="FF383838"/>
        <rFont val="Calibri"/>
        <family val="2"/>
        <scheme val="minor"/>
      </rPr>
      <t xml:space="preserve">098-CR-1801  </t>
    </r>
    <r>
      <rPr>
        <sz val="10"/>
        <color rgb="FF494949"/>
        <rFont val="Calibri"/>
        <family val="2"/>
        <scheme val="minor"/>
      </rPr>
      <t>-000</t>
    </r>
  </si>
  <si>
    <t>BIG BLUE SPRINGS RD</t>
  </si>
  <si>
    <r>
      <rPr>
        <sz val="10"/>
        <color rgb="FF383838"/>
        <rFont val="Calibri"/>
        <family val="2"/>
        <scheme val="minor"/>
      </rPr>
      <t xml:space="preserve">098-CR-1843  </t>
    </r>
    <r>
      <rPr>
        <sz val="10"/>
        <color rgb="FF494949"/>
        <rFont val="Calibri"/>
        <family val="2"/>
        <scheme val="minor"/>
      </rPr>
      <t>-000</t>
    </r>
  </si>
  <si>
    <t>ELM BR</t>
  </si>
  <si>
    <r>
      <rPr>
        <sz val="10"/>
        <color rgb="FF383838"/>
        <rFont val="Calibri"/>
        <family val="2"/>
        <scheme val="minor"/>
      </rPr>
      <t>098-CR-1789  -000</t>
    </r>
  </si>
  <si>
    <t>ELWOOD RD</t>
  </si>
  <si>
    <r>
      <rPr>
        <sz val="10"/>
        <color rgb="FF383838"/>
        <rFont val="Calibri"/>
        <family val="2"/>
        <scheme val="minor"/>
      </rPr>
      <t>098-CR-1360Q4-000</t>
    </r>
  </si>
  <si>
    <t>RIGHT FORK OF BRUSHY RD</t>
  </si>
  <si>
    <r>
      <rPr>
        <sz val="10"/>
        <color rgb="FF383838"/>
        <rFont val="Calibri"/>
        <family val="2"/>
        <scheme val="minor"/>
      </rPr>
      <t xml:space="preserve">098-CR-1906  </t>
    </r>
    <r>
      <rPr>
        <sz val="10"/>
        <color rgb="FF494949"/>
        <rFont val="Calibri"/>
        <family val="2"/>
        <scheme val="minor"/>
      </rPr>
      <t>-000</t>
    </r>
  </si>
  <si>
    <t>BEEFHIDE CRK</t>
  </si>
  <si>
    <r>
      <rPr>
        <sz val="10"/>
        <color rgb="FF383838"/>
        <rFont val="Calibri"/>
        <family val="2"/>
        <scheme val="minor"/>
      </rPr>
      <t>098-CR-1393Q4-000</t>
    </r>
  </si>
  <si>
    <t>GIN FRK</t>
  </si>
  <si>
    <r>
      <rPr>
        <sz val="10"/>
        <color rgb="FF383838"/>
        <rFont val="Calibri"/>
        <family val="2"/>
        <scheme val="minor"/>
      </rPr>
      <t>098</t>
    </r>
    <r>
      <rPr>
        <sz val="10"/>
        <color rgb="FF5E5E5E"/>
        <rFont val="Calibri"/>
        <family val="2"/>
        <scheme val="minor"/>
      </rPr>
      <t>-</t>
    </r>
    <r>
      <rPr>
        <sz val="10"/>
        <color rgb="FF2A2A2A"/>
        <rFont val="Calibri"/>
        <family val="2"/>
        <scheme val="minor"/>
      </rPr>
      <t>CR-1338Q4-000</t>
    </r>
  </si>
  <si>
    <t>DRIFT BR</t>
  </si>
  <si>
    <r>
      <rPr>
        <sz val="10"/>
        <color rgb="FF383838"/>
        <rFont val="Calibri"/>
        <family val="2"/>
        <scheme val="minor"/>
      </rPr>
      <t>098-CR-1337Q4-000</t>
    </r>
  </si>
  <si>
    <t>HURTS BR</t>
  </si>
  <si>
    <r>
      <rPr>
        <sz val="10"/>
        <color rgb="FF383838"/>
        <rFont val="Calibri"/>
        <family val="2"/>
        <scheme val="minor"/>
      </rPr>
      <t>098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 xml:space="preserve">CR-1755  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000</t>
    </r>
  </si>
  <si>
    <t>BUCK TACKETT RD</t>
  </si>
  <si>
    <r>
      <rPr>
        <sz val="10"/>
        <color rgb="FF383838"/>
        <rFont val="Calibri"/>
        <family val="2"/>
        <scheme val="minor"/>
      </rPr>
      <t>098</t>
    </r>
    <r>
      <rPr>
        <sz val="10"/>
        <color rgb="FF5E5E5E"/>
        <rFont val="Calibri"/>
        <family val="2"/>
        <scheme val="minor"/>
      </rPr>
      <t>-</t>
    </r>
    <r>
      <rPr>
        <sz val="10"/>
        <color rgb="FF2A2A2A"/>
        <rFont val="Calibri"/>
        <family val="2"/>
        <scheme val="minor"/>
      </rPr>
      <t xml:space="preserve">CR-1971   </t>
    </r>
    <r>
      <rPr>
        <sz val="10"/>
        <color rgb="FF383838"/>
        <rFont val="Calibri"/>
        <family val="2"/>
        <scheme val="minor"/>
      </rPr>
      <t>-000</t>
    </r>
  </si>
  <si>
    <t>HYLTON CHURCH RD</t>
  </si>
  <si>
    <r>
      <rPr>
        <sz val="10"/>
        <color rgb="FF383838"/>
        <rFont val="Calibri"/>
        <family val="2"/>
        <scheme val="minor"/>
      </rPr>
      <t>098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CR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 xml:space="preserve">1597A </t>
    </r>
    <r>
      <rPr>
        <sz val="10"/>
        <color rgb="FF494949"/>
        <rFont val="Calibri"/>
        <family val="2"/>
        <scheme val="minor"/>
      </rPr>
      <t>-000</t>
    </r>
  </si>
  <si>
    <t>AIL BR</t>
  </si>
  <si>
    <r>
      <rPr>
        <sz val="10"/>
        <color rgb="FF383838"/>
        <rFont val="Calibri"/>
        <family val="2"/>
        <scheme val="minor"/>
      </rPr>
      <t xml:space="preserve">098-CR-1740  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070</t>
    </r>
  </si>
  <si>
    <t>OLDLONGFORKRDCONN</t>
  </si>
  <si>
    <r>
      <rPr>
        <sz val="10"/>
        <color rgb="FF383838"/>
        <rFont val="Calibri"/>
        <family val="2"/>
        <scheme val="minor"/>
      </rPr>
      <t>098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CR-1460  -000</t>
    </r>
  </si>
  <si>
    <t>DESKINS RD</t>
  </si>
  <si>
    <r>
      <rPr>
        <sz val="10"/>
        <color rgb="FF383838"/>
        <rFont val="Calibri"/>
        <family val="2"/>
        <scheme val="minor"/>
      </rPr>
      <t>098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CR-1742  -000</t>
    </r>
  </si>
  <si>
    <t>TACKETT BRANCH RD</t>
  </si>
  <si>
    <r>
      <rPr>
        <sz val="10"/>
        <color rgb="FF383838"/>
        <rFont val="Calibri"/>
        <family val="2"/>
        <scheme val="minor"/>
      </rPr>
      <t>100-CR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 xml:space="preserve">1654  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000</t>
    </r>
  </si>
  <si>
    <t>MCLIN LN</t>
  </si>
  <si>
    <r>
      <rPr>
        <sz val="10"/>
        <color rgb="FF383838"/>
        <rFont val="Calibri"/>
        <family val="2"/>
        <scheme val="minor"/>
      </rPr>
      <t>102-CR</t>
    </r>
    <r>
      <rPr>
        <sz val="10"/>
        <color rgb="FF5E5E5E"/>
        <rFont val="Calibri"/>
        <family val="2"/>
        <scheme val="minor"/>
      </rPr>
      <t>-</t>
    </r>
    <r>
      <rPr>
        <sz val="10"/>
        <color rgb="FF2A2A2A"/>
        <rFont val="Calibri"/>
        <family val="2"/>
        <scheme val="minor"/>
      </rPr>
      <t xml:space="preserve">1400   </t>
    </r>
    <r>
      <rPr>
        <sz val="10"/>
        <color rgb="FF383838"/>
        <rFont val="Calibri"/>
        <family val="2"/>
        <scheme val="minor"/>
      </rPr>
      <t>-000</t>
    </r>
  </si>
  <si>
    <t>CASS RD</t>
  </si>
  <si>
    <r>
      <rPr>
        <sz val="10"/>
        <color rgb="FF2A2A2A"/>
        <rFont val="Calibri"/>
        <family val="2"/>
        <scheme val="minor"/>
      </rPr>
      <t>102-CR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 xml:space="preserve">1364  </t>
    </r>
    <r>
      <rPr>
        <sz val="10"/>
        <color rgb="FF494949"/>
        <rFont val="Calibri"/>
        <family val="2"/>
        <scheme val="minor"/>
      </rPr>
      <t>-000</t>
    </r>
  </si>
  <si>
    <t>ARVIL LN</t>
  </si>
  <si>
    <r>
      <rPr>
        <sz val="10"/>
        <color rgb="FF383838"/>
        <rFont val="Calibri"/>
        <family val="2"/>
        <scheme val="minor"/>
      </rPr>
      <t>102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CR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 xml:space="preserve">1446    </t>
    </r>
    <r>
      <rPr>
        <sz val="10"/>
        <color rgb="FF494949"/>
        <rFont val="Calibri"/>
        <family val="2"/>
        <scheme val="minor"/>
      </rPr>
      <t>-000</t>
    </r>
  </si>
  <si>
    <t>MCNEW CEMETERY RD</t>
  </si>
  <si>
    <r>
      <rPr>
        <sz val="10"/>
        <color rgb="FF383838"/>
        <rFont val="Calibri"/>
        <family val="2"/>
        <scheme val="minor"/>
      </rPr>
      <t>103-CR-1025  -000</t>
    </r>
  </si>
  <si>
    <t>LITTLE PERRY RD</t>
  </si>
  <si>
    <r>
      <rPr>
        <sz val="10"/>
        <color rgb="FF383838"/>
        <rFont val="Calibri"/>
        <family val="2"/>
        <scheme val="minor"/>
      </rPr>
      <t xml:space="preserve">103-CR-1104  </t>
    </r>
    <r>
      <rPr>
        <sz val="10"/>
        <color rgb="FF494949"/>
        <rFont val="Calibri"/>
        <family val="2"/>
        <scheme val="minor"/>
      </rPr>
      <t>-000</t>
    </r>
  </si>
  <si>
    <t>RIDDLE FORK RD</t>
  </si>
  <si>
    <r>
      <rPr>
        <sz val="10"/>
        <color rgb="FF383838"/>
        <rFont val="Calibri"/>
        <family val="2"/>
        <scheme val="minor"/>
      </rPr>
      <t>106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CR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1007   -000</t>
    </r>
  </si>
  <si>
    <t>MOODY PIKE</t>
  </si>
  <si>
    <r>
      <rPr>
        <sz val="10"/>
        <color rgb="FF383838"/>
        <rFont val="Calibri"/>
        <family val="2"/>
        <scheme val="minor"/>
      </rPr>
      <t>110- CR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 xml:space="preserve">1078   </t>
    </r>
    <r>
      <rPr>
        <sz val="10"/>
        <color rgb="FF494949"/>
        <rFont val="Calibri"/>
        <family val="2"/>
        <scheme val="minor"/>
      </rPr>
      <t>-000</t>
    </r>
  </si>
  <si>
    <t>JOE POTTER RD</t>
  </si>
  <si>
    <r>
      <rPr>
        <sz val="10"/>
        <color rgb="FF383838"/>
        <rFont val="Calibri"/>
        <family val="2"/>
        <scheme val="minor"/>
      </rPr>
      <t xml:space="preserve">111-CR-1380  </t>
    </r>
    <r>
      <rPr>
        <sz val="10"/>
        <color rgb="FF494949"/>
        <rFont val="Calibri"/>
        <family val="2"/>
        <scheme val="minor"/>
      </rPr>
      <t>-000</t>
    </r>
  </si>
  <si>
    <t>HALL CEM RD</t>
  </si>
  <si>
    <r>
      <rPr>
        <sz val="10"/>
        <color rgb="FF383838"/>
        <rFont val="Calibri"/>
        <family val="2"/>
        <scheme val="minor"/>
      </rPr>
      <t xml:space="preserve">116-KY-0790  </t>
    </r>
    <r>
      <rPr>
        <sz val="10"/>
        <color rgb="FF494949"/>
        <rFont val="Calibri"/>
        <family val="2"/>
        <scheme val="minor"/>
      </rPr>
      <t>-000</t>
    </r>
  </si>
  <si>
    <t>KY-790</t>
  </si>
  <si>
    <r>
      <rPr>
        <sz val="10"/>
        <color rgb="FF383838"/>
        <rFont val="Calibri"/>
        <family val="2"/>
        <scheme val="minor"/>
      </rPr>
      <t xml:space="preserve">116-KY-1756  </t>
    </r>
    <r>
      <rPr>
        <sz val="10"/>
        <color rgb="FF494949"/>
        <rFont val="Calibri"/>
        <family val="2"/>
        <scheme val="minor"/>
      </rPr>
      <t>-000</t>
    </r>
  </si>
  <si>
    <t>KY-1756</t>
  </si>
  <si>
    <r>
      <rPr>
        <sz val="10"/>
        <color rgb="FF383838"/>
        <rFont val="Calibri"/>
        <family val="2"/>
        <scheme val="minor"/>
      </rPr>
      <t xml:space="preserve">116-CR-1016  </t>
    </r>
    <r>
      <rPr>
        <sz val="10"/>
        <color rgb="FF494949"/>
        <rFont val="Calibri"/>
        <family val="2"/>
        <scheme val="minor"/>
      </rPr>
      <t>-000</t>
    </r>
  </si>
  <si>
    <t>DODSON HOLW RD</t>
  </si>
  <si>
    <r>
      <rPr>
        <sz val="10"/>
        <color rgb="FF383838"/>
        <rFont val="Calibri"/>
        <family val="2"/>
        <scheme val="minor"/>
      </rPr>
      <t>116-CR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 xml:space="preserve">1203   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000</t>
    </r>
  </si>
  <si>
    <t>BOWMAN HOLW RD</t>
  </si>
  <si>
    <r>
      <rPr>
        <sz val="10"/>
        <color rgb="FF383838"/>
        <rFont val="Calibri"/>
        <family val="2"/>
        <scheme val="minor"/>
      </rPr>
      <t xml:space="preserve">116-CR-1621 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000</t>
    </r>
  </si>
  <si>
    <t>RAYMOND BURNETT RD</t>
  </si>
  <si>
    <r>
      <rPr>
        <sz val="10"/>
        <color rgb="FF383838"/>
        <rFont val="Calibri"/>
        <family val="2"/>
        <scheme val="minor"/>
      </rPr>
      <t>116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CR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 xml:space="preserve">1176   </t>
    </r>
    <r>
      <rPr>
        <sz val="10"/>
        <color rgb="FF494949"/>
        <rFont val="Calibri"/>
        <family val="2"/>
        <scheme val="minor"/>
      </rPr>
      <t>-000</t>
    </r>
  </si>
  <si>
    <t>GENE GRAY RD</t>
  </si>
  <si>
    <r>
      <rPr>
        <sz val="10"/>
        <color rgb="FF383838"/>
        <rFont val="Calibri"/>
        <family val="2"/>
        <scheme val="minor"/>
      </rPr>
      <t>116</t>
    </r>
    <r>
      <rPr>
        <sz val="10"/>
        <color rgb="FF5E5E5E"/>
        <rFont val="Calibri"/>
        <family val="2"/>
        <scheme val="minor"/>
      </rPr>
      <t>-</t>
    </r>
    <r>
      <rPr>
        <sz val="10"/>
        <color rgb="FF383838"/>
        <rFont val="Calibri"/>
        <family val="2"/>
        <scheme val="minor"/>
      </rPr>
      <t>CR-1127  -000</t>
    </r>
  </si>
  <si>
    <t>BALDY RD</t>
  </si>
  <si>
    <r>
      <rPr>
        <sz val="10"/>
        <color rgb="FF2D2F2D"/>
        <rFont val="Calibri"/>
        <family val="2"/>
        <scheme val="minor"/>
      </rPr>
      <t>116</t>
    </r>
    <r>
      <rPr>
        <sz val="10"/>
        <color rgb="FF444846"/>
        <rFont val="Calibri"/>
        <family val="2"/>
        <scheme val="minor"/>
      </rPr>
      <t>-</t>
    </r>
    <r>
      <rPr>
        <sz val="10"/>
        <color rgb="FF2D2F2D"/>
        <rFont val="Calibri"/>
        <family val="2"/>
        <scheme val="minor"/>
      </rPr>
      <t>CR</t>
    </r>
    <r>
      <rPr>
        <sz val="10"/>
        <color rgb="FF444846"/>
        <rFont val="Calibri"/>
        <family val="2"/>
        <scheme val="minor"/>
      </rPr>
      <t>-</t>
    </r>
    <r>
      <rPr>
        <sz val="10"/>
        <color rgb="FF2D2F2D"/>
        <rFont val="Calibri"/>
        <family val="2"/>
        <scheme val="minor"/>
      </rPr>
      <t>1265  -000</t>
    </r>
  </si>
  <si>
    <t>DANNY TUGGLE RD</t>
  </si>
  <si>
    <r>
      <rPr>
        <sz val="10"/>
        <color rgb="FF2D2F2D"/>
        <rFont val="Calibri"/>
        <family val="2"/>
        <scheme val="minor"/>
      </rPr>
      <t>D</t>
    </r>
  </si>
  <si>
    <r>
      <rPr>
        <sz val="10"/>
        <color rgb="FF2D2F2D"/>
        <rFont val="Calibri"/>
        <family val="2"/>
        <scheme val="minor"/>
      </rPr>
      <t>116</t>
    </r>
    <r>
      <rPr>
        <sz val="10"/>
        <color rgb="FF5B5E5D"/>
        <rFont val="Calibri"/>
        <family val="2"/>
        <scheme val="minor"/>
      </rPr>
      <t>-</t>
    </r>
    <r>
      <rPr>
        <sz val="10"/>
        <color rgb="FF2D2F2D"/>
        <rFont val="Calibri"/>
        <family val="2"/>
        <scheme val="minor"/>
      </rPr>
      <t>CR</t>
    </r>
    <r>
      <rPr>
        <sz val="10"/>
        <color rgb="FF5B5E5D"/>
        <rFont val="Calibri"/>
        <family val="2"/>
        <scheme val="minor"/>
      </rPr>
      <t>-</t>
    </r>
    <r>
      <rPr>
        <sz val="10"/>
        <color rgb="FF2D2F2D"/>
        <rFont val="Calibri"/>
        <family val="2"/>
        <scheme val="minor"/>
      </rPr>
      <t xml:space="preserve">1236  </t>
    </r>
    <r>
      <rPr>
        <sz val="10"/>
        <color rgb="FF5B5E5D"/>
        <rFont val="Calibri"/>
        <family val="2"/>
        <scheme val="minor"/>
      </rPr>
      <t>-</t>
    </r>
    <r>
      <rPr>
        <sz val="10"/>
        <color rgb="FF2D2F2D"/>
        <rFont val="Calibri"/>
        <family val="2"/>
        <scheme val="minor"/>
      </rPr>
      <t>000</t>
    </r>
  </si>
  <si>
    <t>JAMES PARMLEY RD</t>
  </si>
  <si>
    <r>
      <rPr>
        <sz val="10"/>
        <color rgb="FF2D2F2D"/>
        <rFont val="Calibri"/>
        <family val="2"/>
        <scheme val="minor"/>
      </rPr>
      <t>119</t>
    </r>
    <r>
      <rPr>
        <sz val="10"/>
        <color rgb="FF5B5E5D"/>
        <rFont val="Calibri"/>
        <family val="2"/>
        <scheme val="minor"/>
      </rPr>
      <t>-</t>
    </r>
    <r>
      <rPr>
        <sz val="10"/>
        <color rgb="FF2D2F2D"/>
        <rFont val="Calibri"/>
        <family val="2"/>
        <scheme val="minor"/>
      </rPr>
      <t>CR</t>
    </r>
    <r>
      <rPr>
        <sz val="10"/>
        <color rgb="FF444846"/>
        <rFont val="Calibri"/>
        <family val="2"/>
        <scheme val="minor"/>
      </rPr>
      <t>-</t>
    </r>
    <r>
      <rPr>
        <sz val="10"/>
        <color rgb="FF2D2F2D"/>
        <rFont val="Calibri"/>
        <family val="2"/>
        <scheme val="minor"/>
      </rPr>
      <t>1135  -000</t>
    </r>
  </si>
  <si>
    <t>CAVE BRANCH RD</t>
  </si>
  <si>
    <t>Route_Name</t>
  </si>
  <si>
    <t>STATE_NAME</t>
  </si>
  <si>
    <t>State_Fips</t>
  </si>
  <si>
    <t>Start_Poin</t>
  </si>
  <si>
    <t>End_Point</t>
  </si>
  <si>
    <t>Report_Mil</t>
  </si>
  <si>
    <t>NHFN_PART</t>
  </si>
  <si>
    <t>State_Subm</t>
  </si>
  <si>
    <t>FHWA_Ver_D</t>
  </si>
  <si>
    <t>FAST Act Citeria ID</t>
  </si>
  <si>
    <t>ME 9</t>
  </si>
  <si>
    <t>Maine</t>
  </si>
  <si>
    <t>Brewer/Eddington Town Line</t>
  </si>
  <si>
    <t>Route 9</t>
  </si>
  <si>
    <t>US 1</t>
  </si>
  <si>
    <t>Houlton I-95 Exit 302</t>
  </si>
  <si>
    <t>Presque Isle Urban Boundary</t>
  </si>
  <si>
    <t>Presque Isle Bypass</t>
  </si>
  <si>
    <t>North end of Presque Isle Urban Boundary</t>
  </si>
  <si>
    <t>End of Pl Bypass</t>
  </si>
  <si>
    <t>US 2</t>
  </si>
  <si>
    <t xml:space="preserve">Rumford Town Line </t>
  </si>
  <si>
    <t xml:space="preserve">U.S. 201 in Skowhegan </t>
  </si>
  <si>
    <t>ME 4</t>
  </si>
  <si>
    <t xml:space="preserve">Turner/Auburn Town Line </t>
  </si>
  <si>
    <t>Wilton Route 4/2 Intersection</t>
  </si>
  <si>
    <t>ME 196</t>
  </si>
  <si>
    <t xml:space="preserve">I-295 in Topsham </t>
  </si>
  <si>
    <t xml:space="preserve">Lisbon Urban Boundary </t>
  </si>
  <si>
    <t>I-295 Exit 28</t>
  </si>
  <si>
    <t>Washington St.</t>
  </si>
  <si>
    <t>ME 103 (KACTS)</t>
  </si>
  <si>
    <t>I-95 Exit 1 Dennett Road in Kittery</t>
  </si>
  <si>
    <t>Shipyard Entrance</t>
  </si>
  <si>
    <t>US 1 Bypass (KACTS)</t>
  </si>
  <si>
    <t>From New Hampshire Line (Sarah Mildred Long Bridge)</t>
  </si>
  <si>
    <t>I-95 exit 2 via US 1 Bypass and Traffic Circle</t>
  </si>
  <si>
    <t>Scarborough Connector (PACTS)</t>
  </si>
  <si>
    <t>I-295 Exit 2</t>
  </si>
  <si>
    <t>US 1 (PACTS)</t>
  </si>
  <si>
    <t>Scarborough Connector</t>
  </si>
  <si>
    <t>I-295 Exit 4</t>
  </si>
  <si>
    <t>Broadway/Casco Bay Bridge (PACTS)</t>
  </si>
  <si>
    <t>PHFS ME 12 Commercial Street/Casco Bay Bridge</t>
  </si>
  <si>
    <t>US 1 near Cash Corner</t>
  </si>
  <si>
    <t>Commercial/Franklin St. (PACTS)</t>
  </si>
  <si>
    <t>PHFS ME 12P</t>
  </si>
  <si>
    <t>I-295 Exit 7</t>
  </si>
  <si>
    <t>Fore River Parkway (PACTS)</t>
  </si>
  <si>
    <t xml:space="preserve">PHFS ME 2A/Congress St. </t>
  </si>
  <si>
    <t xml:space="preserve">PHFS ME 4P/Fore River Parkway </t>
  </si>
  <si>
    <t>Skyway Dr. (PACTS)</t>
  </si>
  <si>
    <t xml:space="preserve">PHFS ME 2A near Jetport </t>
  </si>
  <si>
    <t>I-95 Exit 46</t>
  </si>
  <si>
    <t>Westbrook Arterial (PACTS)</t>
  </si>
  <si>
    <t>I-95 Exit 47</t>
  </si>
  <si>
    <t>25B/Main St.</t>
  </si>
  <si>
    <t>Larrabee Road (PACTS)</t>
  </si>
  <si>
    <t>Westbrook Arterial</t>
  </si>
  <si>
    <t>I-95 Exit 49</t>
  </si>
  <si>
    <t>ME 4 (ATRC)</t>
  </si>
  <si>
    <t>Auburn/Turner Town Line</t>
  </si>
  <si>
    <t>I-95 Exit 75</t>
  </si>
  <si>
    <t>Kitty Hawk Avenue (ATRC)</t>
  </si>
  <si>
    <t xml:space="preserve">Airport/Train Depot </t>
  </si>
  <si>
    <t>Lincoln St. and Alfred Plourde Parkway (ATRC)</t>
  </si>
  <si>
    <t>ME 4/Lincoln St. in Auburn</t>
  </si>
  <si>
    <t>End of Alfred Plourde Parkway</t>
  </si>
  <si>
    <t>Coldbrook Road (BACTS)</t>
  </si>
  <si>
    <t xml:space="preserve">Urban Boundary near I-95 exit 180 </t>
  </si>
  <si>
    <t>Urban Boundary near RRX</t>
  </si>
  <si>
    <t>US 2 (BACTS)</t>
  </si>
  <si>
    <t xml:space="preserve">Hermon/Bangor Town Line </t>
  </si>
  <si>
    <t>I-95 Exit 182</t>
  </si>
  <si>
    <t>Odlin Road (BACTS)</t>
  </si>
  <si>
    <t>Hammond St.</t>
  </si>
  <si>
    <t>I-352</t>
  </si>
  <si>
    <t>Route 9 (BACTS)</t>
  </si>
  <si>
    <t>End of I-395 on connector</t>
  </si>
  <si>
    <t>Brewer/Eddington Town Line/Urban Boundary</t>
  </si>
  <si>
    <t>US 2A (BACTS)</t>
  </si>
  <si>
    <t>I-95 Exit 193 on Stillwater Avenue</t>
  </si>
  <si>
    <t>Main Street (Old Town)</t>
  </si>
  <si>
    <t>ME 196 (ATRC)</t>
  </si>
  <si>
    <t>I-95 Exit 80 Lewiston</t>
  </si>
  <si>
    <t>MPO Area</t>
  </si>
  <si>
    <t>PHFN Connectivity</t>
  </si>
  <si>
    <t>Interstate Connectivity</t>
  </si>
  <si>
    <t>Intermodal</t>
  </si>
  <si>
    <t>Freight Generator</t>
  </si>
  <si>
    <t>Significant Freight Corridor</t>
  </si>
  <si>
    <t>Maryland Department of Transportation</t>
  </si>
  <si>
    <t>Queen Anne, Talbot</t>
  </si>
  <si>
    <t>BMC/ Wilmpaco</t>
  </si>
  <si>
    <t>US 50</t>
  </si>
  <si>
    <t>Nesbit Rd</t>
  </si>
  <si>
    <t>Skipton Landing Rd</t>
  </si>
  <si>
    <t>x</t>
  </si>
  <si>
    <t>Queen Anne, Kent, Cecil</t>
  </si>
  <si>
    <t>MD / DE State Line</t>
  </si>
  <si>
    <t>Howard</t>
  </si>
  <si>
    <t xml:space="preserve">BMC </t>
  </si>
  <si>
    <t>MD 32</t>
  </si>
  <si>
    <t>West Friendship Rd</t>
  </si>
  <si>
    <t>Triadelphia Rd</t>
  </si>
  <si>
    <t>Frederick</t>
  </si>
  <si>
    <t>HEPMPO</t>
  </si>
  <si>
    <t>US 340</t>
  </si>
  <si>
    <t>Gene Hemp rd</t>
  </si>
  <si>
    <t>Burkittscille</t>
  </si>
  <si>
    <t>Washington</t>
  </si>
  <si>
    <t>MEPMPO</t>
  </si>
  <si>
    <t>Keep Trust Rd</t>
  </si>
  <si>
    <t>MD / VA State Line</t>
  </si>
  <si>
    <t>MWCOG</t>
  </si>
  <si>
    <t>US 15</t>
  </si>
  <si>
    <t>Catoctin Furnace Rd</t>
  </si>
  <si>
    <t>Sundays Lane</t>
  </si>
  <si>
    <t xml:space="preserve">D, G </t>
  </si>
  <si>
    <t>Motters Station Rd</t>
  </si>
  <si>
    <t>Fitgerald Rd</t>
  </si>
  <si>
    <t>Charles</t>
  </si>
  <si>
    <t>Sadie Lane</t>
  </si>
  <si>
    <t xml:space="preserve">Somerset </t>
  </si>
  <si>
    <t>Salisbury / Wicomico  MPO</t>
  </si>
  <si>
    <t>Jones Rd</t>
  </si>
  <si>
    <t>MD 675</t>
  </si>
  <si>
    <t>Wicomico, Dorcester</t>
  </si>
  <si>
    <t>MD 16</t>
  </si>
  <si>
    <t>Poter Mill Rd</t>
  </si>
  <si>
    <t>Wicomico, Worcester</t>
  </si>
  <si>
    <t>ForestGrove Rd</t>
  </si>
  <si>
    <t>Caleb Rd</t>
  </si>
  <si>
    <t>Somerset, Worcester</t>
  </si>
  <si>
    <t>MD 413</t>
  </si>
  <si>
    <t>Talbot, Dorchester</t>
  </si>
  <si>
    <t>Bat Acres Dr</t>
  </si>
  <si>
    <t>Byrn St</t>
  </si>
  <si>
    <t>Baltimore City, Baltimore Co</t>
  </si>
  <si>
    <t>BMC</t>
  </si>
  <si>
    <t>Broening Hwy</t>
  </si>
  <si>
    <t>Boston St</t>
  </si>
  <si>
    <t>Belcare Rd</t>
  </si>
  <si>
    <t>Baltimore City</t>
  </si>
  <si>
    <t>E. Lombard St</t>
  </si>
  <si>
    <t>Haven St</t>
  </si>
  <si>
    <t>Kane St</t>
  </si>
  <si>
    <t>Fleet St</t>
  </si>
  <si>
    <t>I-895</t>
  </si>
  <si>
    <t>O' Donnell Dt</t>
  </si>
  <si>
    <t>South Conklin</t>
  </si>
  <si>
    <t>Dundalk Ave</t>
  </si>
  <si>
    <t>MLK Jr. Blvd</t>
  </si>
  <si>
    <t>North Howard St</t>
  </si>
  <si>
    <t>I-395</t>
  </si>
  <si>
    <t>Anne Arundel</t>
  </si>
  <si>
    <t>New Ridge Rd</t>
  </si>
  <si>
    <t>MD 100</t>
  </si>
  <si>
    <t>Stoney Run Rd</t>
  </si>
  <si>
    <t>MD 295</t>
  </si>
  <si>
    <t>I-97</t>
  </si>
  <si>
    <t>Baltimore Co</t>
  </si>
  <si>
    <t>Rolling Mill Rd</t>
  </si>
  <si>
    <t>Erdman Ave</t>
  </si>
  <si>
    <t>Eastern Ave</t>
  </si>
  <si>
    <t>I-695</t>
  </si>
  <si>
    <t>Carroll</t>
  </si>
  <si>
    <t>MD 97</t>
  </si>
  <si>
    <t>MD 140</t>
  </si>
  <si>
    <t>Bachmans Valley Rd</t>
  </si>
  <si>
    <t>Harford</t>
  </si>
  <si>
    <t>MD 543</t>
  </si>
  <si>
    <t>MD 175</t>
  </si>
  <si>
    <t>US 1  (Washington Blvd)</t>
  </si>
  <si>
    <t>MD 108</t>
  </si>
  <si>
    <t xml:space="preserve">US 1 </t>
  </si>
  <si>
    <t>Montevideo Rd</t>
  </si>
  <si>
    <t>AssateagueRd</t>
  </si>
  <si>
    <t>MD 26</t>
  </si>
  <si>
    <t>US 40 / South jefferson St</t>
  </si>
  <si>
    <t>Us 40</t>
  </si>
  <si>
    <t>US 15 / US 340</t>
  </si>
  <si>
    <t>I-70 / I-270</t>
  </si>
  <si>
    <t>US15 / US 340</t>
  </si>
  <si>
    <t>I-70</t>
  </si>
  <si>
    <t>Mt. Zion Rd</t>
  </si>
  <si>
    <t>Hayward Rd</t>
  </si>
  <si>
    <t>Mattawoman</t>
  </si>
  <si>
    <t>Smallwood Dr.</t>
  </si>
  <si>
    <t>Prince George's</t>
  </si>
  <si>
    <t>DC / MD State Line</t>
  </si>
  <si>
    <t>MD 410</t>
  </si>
  <si>
    <t>Montgomery, Prince George's</t>
  </si>
  <si>
    <t>MD 198</t>
  </si>
  <si>
    <t>Old Columbia Pike</t>
  </si>
  <si>
    <t>MD 201 (Kenilworth Ave)</t>
  </si>
  <si>
    <t>MD State / DC Line</t>
  </si>
  <si>
    <t>MD 4</t>
  </si>
  <si>
    <t>MD 337</t>
  </si>
  <si>
    <t>MD 185 (Conn. Ave)</t>
  </si>
  <si>
    <t>I-495</t>
  </si>
  <si>
    <t>MD 410 (East West Hwy)</t>
  </si>
  <si>
    <t>Surratts Rd</t>
  </si>
  <si>
    <t>MD 373</t>
  </si>
  <si>
    <t>Halfway Blvd</t>
  </si>
  <si>
    <t>Hopewell Rd</t>
  </si>
  <si>
    <t>I-70 / MD 632</t>
  </si>
  <si>
    <t>MD 63</t>
  </si>
  <si>
    <t>Elliot Pkwy</t>
  </si>
  <si>
    <t>MD 65</t>
  </si>
  <si>
    <t>Col Henry K Douglas Dr</t>
  </si>
  <si>
    <t>Oak Ridge Dr</t>
  </si>
  <si>
    <t>East Oak Ridge Dr</t>
  </si>
  <si>
    <t>Villa Ridge Dr</t>
  </si>
  <si>
    <t>Allegany</t>
  </si>
  <si>
    <t>Cumberla nd MPO</t>
  </si>
  <si>
    <t>MD 51</t>
  </si>
  <si>
    <t>I-68</t>
  </si>
  <si>
    <t>Old Town Rd</t>
  </si>
  <si>
    <t>US 220</t>
  </si>
  <si>
    <t>MD 956 (Patriot  Pkwy</t>
  </si>
  <si>
    <t>Potomaz St</t>
  </si>
  <si>
    <t>St. Mary's, Calvert</t>
  </si>
  <si>
    <t>St. Mary's Calvert MPO</t>
  </si>
  <si>
    <t>Patuxent Point Pkwy</t>
  </si>
  <si>
    <t>MD 235</t>
  </si>
  <si>
    <t>Wicomico</t>
  </si>
  <si>
    <t>US 50 (Salisbury Bypass)</t>
  </si>
  <si>
    <t>US 13 BU (N Salisbury Blvd)</t>
  </si>
  <si>
    <t>Jersey Rd</t>
  </si>
  <si>
    <t>US 13 (Salisbury Bypass)</t>
  </si>
  <si>
    <t>US 13 BU (N Salisbury Blvd)/ US 50 Salisbury Bypass</t>
  </si>
  <si>
    <t>US 50 BU</t>
  </si>
  <si>
    <t>Cecil</t>
  </si>
  <si>
    <t>Wilmapco</t>
  </si>
  <si>
    <t>MD 222</t>
  </si>
  <si>
    <t>US 40 (Pulaski Hwy)</t>
  </si>
  <si>
    <t>MD 272</t>
  </si>
  <si>
    <t>MD 279</t>
  </si>
  <si>
    <t>MD / DE Line</t>
  </si>
  <si>
    <t>Route_ID</t>
  </si>
  <si>
    <t>Town</t>
  </si>
  <si>
    <t>Massachusetts Department of Transportation</t>
  </si>
  <si>
    <t>N4998 NB/SB</t>
  </si>
  <si>
    <t>Middlefield Road/Skyline Trail</t>
  </si>
  <si>
    <t>Hinsdale</t>
  </si>
  <si>
    <t>Route 8</t>
  </si>
  <si>
    <t>Peru Town Line</t>
  </si>
  <si>
    <t>Not  Applicable</t>
  </si>
  <si>
    <t>SR 23 EB/WB</t>
  </si>
  <si>
    <t>Main St/Hillsdale Road</t>
  </si>
  <si>
    <t>Egremont</t>
  </si>
  <si>
    <t>Creamery Road</t>
  </si>
  <si>
    <t>N Undermountain Road</t>
  </si>
  <si>
    <t>SR 41 NB/SB</t>
  </si>
  <si>
    <t>Great Barrington Road</t>
  </si>
  <si>
    <t>West Stockbridge</t>
  </si>
  <si>
    <t>Stockbridge Road</t>
  </si>
  <si>
    <t>Cobb Road</t>
  </si>
  <si>
    <t>N1130 NB/SB</t>
  </si>
  <si>
    <t>Algerie Road</t>
  </si>
  <si>
    <t>Otis</t>
  </si>
  <si>
    <t>South of I-90</t>
  </si>
  <si>
    <t>Blanford Town Line</t>
  </si>
  <si>
    <t>B, D</t>
  </si>
  <si>
    <t>US 7 NB/SB</t>
  </si>
  <si>
    <t>Pittsfield-Lenox Road</t>
  </si>
  <si>
    <t>Lenox</t>
  </si>
  <si>
    <t>E Dugway Road</t>
  </si>
  <si>
    <t>Lime Kiln Road</t>
  </si>
  <si>
    <t>G, D</t>
  </si>
  <si>
    <t>N1018 EB/WB</t>
  </si>
  <si>
    <t>Mount Washington Road</t>
  </si>
  <si>
    <t>Mount Washington Town Line</t>
  </si>
  <si>
    <t>SR 43 NB/SB</t>
  </si>
  <si>
    <t>Green River Road</t>
  </si>
  <si>
    <t>Williamstown</t>
  </si>
  <si>
    <t>Route 7</t>
  </si>
  <si>
    <t>Mt. Hope Drive</t>
  </si>
  <si>
    <t>State Road</t>
  </si>
  <si>
    <t>Richmond</t>
  </si>
  <si>
    <t>Pittsfield City Line</t>
  </si>
  <si>
    <t>Lenox Road</t>
  </si>
  <si>
    <t>US 20 EB/WB</t>
  </si>
  <si>
    <t>Lebanon Mountain Road</t>
  </si>
  <si>
    <t>Hancock</t>
  </si>
  <si>
    <t>NY State Line</t>
  </si>
  <si>
    <t>SR 57 EB/WB</t>
  </si>
  <si>
    <t>Sandisfield Road</t>
  </si>
  <si>
    <t>Sandisfiels</t>
  </si>
  <si>
    <t>New Hartford Road</t>
  </si>
  <si>
    <t>SR 57 NB/SB</t>
  </si>
  <si>
    <t>Hartsville New Marlborough Road</t>
  </si>
  <si>
    <t>New Marlborough</t>
  </si>
  <si>
    <t>Monterey Town Line</t>
  </si>
  <si>
    <t>Sandisfield Town Line</t>
  </si>
  <si>
    <t>Housatonic Street, Park St., Main St., West Center St.</t>
  </si>
  <si>
    <t>Lee</t>
  </si>
  <si>
    <t>Interstate 90 On-Ramp</t>
  </si>
  <si>
    <t>Summer Street</t>
  </si>
  <si>
    <t>N1079 EB/WB</t>
  </si>
  <si>
    <t>West Park Street</t>
  </si>
  <si>
    <t>Mile 2.7258889</t>
  </si>
  <si>
    <t>SR24 NB</t>
  </si>
  <si>
    <t>Amvets Memorial Hwy.</t>
  </si>
  <si>
    <t>Avon</t>
  </si>
  <si>
    <t>Avon/Brockton line</t>
  </si>
  <si>
    <t>Interstate 93</t>
  </si>
  <si>
    <t>L224929 NB</t>
  </si>
  <si>
    <t>East Boston Haul Road</t>
  </si>
  <si>
    <t>Boston</t>
  </si>
  <si>
    <t>Frankfort St.</t>
  </si>
  <si>
    <t>Chelsea St.</t>
  </si>
  <si>
    <t>N2316 EB</t>
  </si>
  <si>
    <t>Curtis St.</t>
  </si>
  <si>
    <t>Route 1A</t>
  </si>
  <si>
    <t>N1433 NB</t>
  </si>
  <si>
    <t>N485 NB</t>
  </si>
  <si>
    <t>Chelsea Street Bridge</t>
  </si>
  <si>
    <t>Eastern Ave.</t>
  </si>
  <si>
    <t>N336 EB</t>
  </si>
  <si>
    <t>Maffa Way</t>
  </si>
  <si>
    <t>Sullivan Sq.</t>
  </si>
  <si>
    <t>N148 SB</t>
  </si>
  <si>
    <t>Arlington Ave.</t>
  </si>
  <si>
    <t>Main St.</t>
  </si>
  <si>
    <t>N334 EB</t>
  </si>
  <si>
    <t>Cambridge St.</t>
  </si>
  <si>
    <t>N5697 SB</t>
  </si>
  <si>
    <t>Soldiers Field Frontage</t>
  </si>
  <si>
    <t>Western Ave.</t>
  </si>
  <si>
    <t>N121 NB</t>
  </si>
  <si>
    <t>Summer St.</t>
  </si>
  <si>
    <t>East First St.</t>
  </si>
  <si>
    <t>Dry Dock Ave.</t>
  </si>
  <si>
    <t>N121 SB</t>
  </si>
  <si>
    <t>E St.</t>
  </si>
  <si>
    <t>N1792 NB</t>
  </si>
  <si>
    <t>Massport Haul Road</t>
  </si>
  <si>
    <t>Northern Ave.</t>
  </si>
  <si>
    <t>South Boston Bypass Road</t>
  </si>
  <si>
    <t>N380 EB</t>
  </si>
  <si>
    <t>N2565 NB</t>
  </si>
  <si>
    <t>West First St.</t>
  </si>
  <si>
    <t>N1799 NB</t>
  </si>
  <si>
    <t>D St.</t>
  </si>
  <si>
    <t>N1796 NB</t>
  </si>
  <si>
    <t>Cypher St.</t>
  </si>
  <si>
    <t>L160875 NB</t>
  </si>
  <si>
    <t>SR37NB</t>
  </si>
  <si>
    <t>Granite St.</t>
  </si>
  <si>
    <t>Braintree</t>
  </si>
  <si>
    <t>West St.</t>
  </si>
  <si>
    <t>N1740 NB</t>
  </si>
  <si>
    <t>Pond St.</t>
  </si>
  <si>
    <t>Teed Dr.</t>
  </si>
  <si>
    <t>N337 NB</t>
  </si>
  <si>
    <t>Land Blvd.</t>
  </si>
  <si>
    <t>Cambridge</t>
  </si>
  <si>
    <t>Rutherford Ave.</t>
  </si>
  <si>
    <t>Binney St.</t>
  </si>
  <si>
    <t>N2414 EB</t>
  </si>
  <si>
    <t>Hampshire St.</t>
  </si>
  <si>
    <t>L146255 NB</t>
  </si>
  <si>
    <t>Galileo Way</t>
  </si>
  <si>
    <t>N323 EB</t>
  </si>
  <si>
    <t>Massachusetts Ave.</t>
  </si>
  <si>
    <t>SR2A WB</t>
  </si>
  <si>
    <t>Pleasant St.</t>
  </si>
  <si>
    <t>N1472 SB</t>
  </si>
  <si>
    <t>N325 EB</t>
  </si>
  <si>
    <t>Soldiers Field Road</t>
  </si>
  <si>
    <t>N081 EB</t>
  </si>
  <si>
    <t>River St.</t>
  </si>
  <si>
    <t>Interstate 90</t>
  </si>
  <si>
    <t>N1302 EB</t>
  </si>
  <si>
    <t>Chelsea</t>
  </si>
  <si>
    <t>Central Ave.</t>
  </si>
  <si>
    <t>Crescent Ave.</t>
  </si>
  <si>
    <t>Beacham/Williams/Marginal</t>
  </si>
  <si>
    <t>Broadway/Route 99</t>
  </si>
  <si>
    <t>N2328 NB</t>
  </si>
  <si>
    <t>Spruce St.</t>
  </si>
  <si>
    <t>Second St.</t>
  </si>
  <si>
    <t>Williams St.</t>
  </si>
  <si>
    <t>SR99 NB</t>
  </si>
  <si>
    <t>Broadway</t>
  </si>
  <si>
    <t>Everett</t>
  </si>
  <si>
    <t>City Square, Boston</t>
  </si>
  <si>
    <t>Revere Beach Pkwy.</t>
  </si>
  <si>
    <t>N1306 NB</t>
  </si>
  <si>
    <t>SR16 EB</t>
  </si>
  <si>
    <t>Revere Beach Pkwy. ramp</t>
  </si>
  <si>
    <t>R50353</t>
  </si>
  <si>
    <t>SR140 NB</t>
  </si>
  <si>
    <t>Commercial St.</t>
  </si>
  <si>
    <t>Foxborough</t>
  </si>
  <si>
    <t>Foxborough/Mansfield line</t>
  </si>
  <si>
    <t>Interstate 95</t>
  </si>
  <si>
    <t>SR128 NB</t>
  </si>
  <si>
    <t>Yankee Division Highway</t>
  </si>
  <si>
    <t>Peabody</t>
  </si>
  <si>
    <t>Exit 28</t>
  </si>
  <si>
    <t>R12201</t>
  </si>
  <si>
    <t>I-93 entrance ramp</t>
  </si>
  <si>
    <t>Woburn</t>
  </si>
  <si>
    <t>I-93 connector ramp</t>
  </si>
  <si>
    <t>N362 EB</t>
  </si>
  <si>
    <t>Commerce Way</t>
  </si>
  <si>
    <t>L175964 NB</t>
  </si>
  <si>
    <t>Mishawum Rd.</t>
  </si>
  <si>
    <t>Atlantic Ave.</t>
  </si>
  <si>
    <t>N56761 EB</t>
  </si>
  <si>
    <t>Mishawum Rd. turn lane</t>
  </si>
  <si>
    <t>N5676 EB</t>
  </si>
  <si>
    <t>N1335 NB</t>
  </si>
  <si>
    <t>US6</t>
  </si>
  <si>
    <t>Route 6</t>
  </si>
  <si>
    <t>Wellfleet/Truro</t>
  </si>
  <si>
    <t>Cahoon Hollow Road (Wellfleet)</t>
  </si>
  <si>
    <t>Whitmanville Road (Truro)</t>
  </si>
  <si>
    <t xml:space="preserve">G </t>
  </si>
  <si>
    <t>N306</t>
  </si>
  <si>
    <t>Yarmouth Road</t>
  </si>
  <si>
    <t>Barnstable</t>
  </si>
  <si>
    <t>Route 28</t>
  </si>
  <si>
    <t>Willow Street (Yarmouth town line)</t>
  </si>
  <si>
    <t>SR28</t>
  </si>
  <si>
    <t>Airport Rotary (Route 132)</t>
  </si>
  <si>
    <t>SR132</t>
  </si>
  <si>
    <t>Route 132</t>
  </si>
  <si>
    <t>Attucks Way</t>
  </si>
  <si>
    <t>Airport Rotary (Route 28)</t>
  </si>
  <si>
    <t>N3229</t>
  </si>
  <si>
    <t>Willow Street</t>
  </si>
  <si>
    <t>Route 6 exit 7</t>
  </si>
  <si>
    <t>Yarmouth Road (Barnstable town line)</t>
  </si>
  <si>
    <t>L117868 EB</t>
  </si>
  <si>
    <t>Computer Dr, Flanders Rd, Walkup Dr</t>
  </si>
  <si>
    <t>Westborough</t>
  </si>
  <si>
    <t>Flanders Rd</t>
  </si>
  <si>
    <t>Route 9 on/off Ramps</t>
  </si>
  <si>
    <t>SR67 NB / SR32 NB / N3525 EB</t>
  </si>
  <si>
    <t>Route 32 &amp; Route 67 &amp; Vernon Ave</t>
  </si>
  <si>
    <t>Barre</t>
  </si>
  <si>
    <t>Route 122</t>
  </si>
  <si>
    <t>Ravine Road in New Braintree</t>
  </si>
  <si>
    <t>SR122 NB</t>
  </si>
  <si>
    <t>Barre/Oakham/Rutland</t>
  </si>
  <si>
    <t>Petersham Town Line</t>
  </si>
  <si>
    <t>Route 122A (Main St) in Rutland</t>
  </si>
  <si>
    <t>SR49 NB</t>
  </si>
  <si>
    <t>Route 49</t>
  </si>
  <si>
    <t>Spencer/East Brookfield/Sturbridge</t>
  </si>
  <si>
    <t>MassPike Bridge</t>
  </si>
  <si>
    <t>CSX RR Bridge</t>
  </si>
  <si>
    <t>N058 NB / L208230 NB</t>
  </si>
  <si>
    <t>Flanders Rd, Walkup Dr</t>
  </si>
  <si>
    <t>Computer Dr</t>
  </si>
  <si>
    <t>Westborough CSX Yard on Walkup Dr</t>
  </si>
  <si>
    <t>N3581 NB / N041 NB / SR122 NB</t>
  </si>
  <si>
    <t>Grafon St &amp; Summer St</t>
  </si>
  <si>
    <t>Worcester</t>
  </si>
  <si>
    <t>I-290 EB Ramps (exit 14)</t>
  </si>
  <si>
    <t>I-290 WB On Ramp (Exit 16)</t>
  </si>
  <si>
    <t>N3553 NB</t>
  </si>
  <si>
    <t>Southbridge St</t>
  </si>
  <si>
    <t>Quinsigamond Ave</t>
  </si>
  <si>
    <t>Cambridge St</t>
  </si>
  <si>
    <t>N454 NB</t>
  </si>
  <si>
    <t>Blackstone River Rd &amp; McKeon Rd</t>
  </si>
  <si>
    <t>Millbury St</t>
  </si>
  <si>
    <t>SR2 EB/WB</t>
  </si>
  <si>
    <t>Route 2</t>
  </si>
  <si>
    <t>Greenfield</t>
  </si>
  <si>
    <t>Shelburne Road, Greenfield</t>
  </si>
  <si>
    <t>I-91 (Interchange 26)</t>
  </si>
  <si>
    <t>N80034 SB</t>
  </si>
  <si>
    <t>Greenfield Rotary</t>
  </si>
  <si>
    <t>SR2 WB Off-ramp</t>
  </si>
  <si>
    <t>I-91 SB On-ramp</t>
  </si>
  <si>
    <t>Orange</t>
  </si>
  <si>
    <t>Wendell / Orange Town Line</t>
  </si>
  <si>
    <t>Mile Marker 66.24</t>
  </si>
  <si>
    <t>Charlemont / Shelburne / Greenfield</t>
  </si>
  <si>
    <t>Florida / Charlemont Town Line</t>
  </si>
  <si>
    <t>Erving / Wendell / Orange</t>
  </si>
  <si>
    <t>Old State Road, Erving</t>
  </si>
  <si>
    <t>US5 NB</t>
  </si>
  <si>
    <t>Greenfield Road</t>
  </si>
  <si>
    <t>Deerfield</t>
  </si>
  <si>
    <t>North Hillside Road</t>
  </si>
  <si>
    <t>Wapping Road</t>
  </si>
  <si>
    <t>L114345 EB</t>
  </si>
  <si>
    <t>River Road</t>
  </si>
  <si>
    <t>0.21 mi west of McClelland Farm Road</t>
  </si>
  <si>
    <t>McClelland Farm Road</t>
  </si>
  <si>
    <t>L137627 NB</t>
  </si>
  <si>
    <t>Gardner Freight Yard</t>
  </si>
  <si>
    <t>N3932 NB</t>
  </si>
  <si>
    <t>Tisbury</t>
  </si>
  <si>
    <t>West of Old County Rd</t>
  </si>
  <si>
    <t>Tisbury town line</t>
  </si>
  <si>
    <t>L165494 EB</t>
  </si>
  <si>
    <t>Water Street</t>
  </si>
  <si>
    <t>Union St</t>
  </si>
  <si>
    <t>Five Corners Intersection</t>
  </si>
  <si>
    <t>N3927 NB</t>
  </si>
  <si>
    <t>Beach Street</t>
  </si>
  <si>
    <t>East of Cromwell Ln</t>
  </si>
  <si>
    <t>N3931 EB</t>
  </si>
  <si>
    <t>Edgartown-West Tisbury Road</t>
  </si>
  <si>
    <t>Edgartown</t>
  </si>
  <si>
    <t>MV Refuse District Driveway</t>
  </si>
  <si>
    <t>Barnes Rd</t>
  </si>
  <si>
    <t>N4224 EB</t>
  </si>
  <si>
    <t>River Road, Andover Street, Route 28, Merrimack Street</t>
  </si>
  <si>
    <t>Andover, Lawrence</t>
  </si>
  <si>
    <t>Shattuck Road</t>
  </si>
  <si>
    <t>SR28 NB</t>
  </si>
  <si>
    <t>Lawrence</t>
  </si>
  <si>
    <t>Andover Street</t>
  </si>
  <si>
    <t>Merrimack Street</t>
  </si>
  <si>
    <t>SR114 EB</t>
  </si>
  <si>
    <t>South Union Street</t>
  </si>
  <si>
    <t>L222544 NB</t>
  </si>
  <si>
    <t>Jackson Road</t>
  </si>
  <si>
    <t>Devens</t>
  </si>
  <si>
    <t>Route 2EB On/Off Ramps</t>
  </si>
  <si>
    <t>Intersection w/Patton Road/Lake George Street</t>
  </si>
  <si>
    <t>L222543 EB</t>
  </si>
  <si>
    <t>Barnum Road</t>
  </si>
  <si>
    <t>Ayer/Devens</t>
  </si>
  <si>
    <t>Traffic Circle</t>
  </si>
  <si>
    <t>Freight Railyard Entrance</t>
  </si>
  <si>
    <t>SR31 NB</t>
  </si>
  <si>
    <t>Princeton Road (Rt 31)</t>
  </si>
  <si>
    <t>Fitchburg</t>
  </si>
  <si>
    <t>Authority Drive</t>
  </si>
  <si>
    <t>Rowtier Drive</t>
  </si>
  <si>
    <t>N4012 NB</t>
  </si>
  <si>
    <t>Lunenburg/Fort Pond Road (Route 70), Leominster Shirley Road</t>
  </si>
  <si>
    <t>Lancaster/Lunenburg</t>
  </si>
  <si>
    <t>Route 2 EB On/Off Ramps &amp; Roundabout</t>
  </si>
  <si>
    <t>P.J. Keating Driveway/Reservoir Road</t>
  </si>
  <si>
    <t>SR2 EB</t>
  </si>
  <si>
    <t>George W. Stanton Highway</t>
  </si>
  <si>
    <t>Harvard</t>
  </si>
  <si>
    <t>Mile Marker 107.95</t>
  </si>
  <si>
    <t>Mile Marker 109.4</t>
  </si>
  <si>
    <t>Phillipston/Templeton</t>
  </si>
  <si>
    <t>Mile Marker 76.4</t>
  </si>
  <si>
    <t>Mile Marker 81.9</t>
  </si>
  <si>
    <t>SR111 NB</t>
  </si>
  <si>
    <t xml:space="preserve">Ayer Road/ Massachusetts Ave. </t>
  </si>
  <si>
    <t>Mile Marker 8</t>
  </si>
  <si>
    <t>Mile Marker 17.1</t>
  </si>
  <si>
    <t>SR 113 EB</t>
  </si>
  <si>
    <t>Townsend Street</t>
  </si>
  <si>
    <t>Pepperell</t>
  </si>
  <si>
    <t>Bancroft Street</t>
  </si>
  <si>
    <t>Prides Crossing</t>
  </si>
  <si>
    <t>N4416 EB</t>
  </si>
  <si>
    <t>East Street</t>
  </si>
  <si>
    <t>Tewksbury</t>
  </si>
  <si>
    <t>Whittmore Street (Market Basket Warehouse)</t>
  </si>
  <si>
    <t>I-93 Interchange (Dascomb Road in Andover)</t>
  </si>
  <si>
    <t>N4533 NB, SR 129 EB, SR 129 WB</t>
  </si>
  <si>
    <t>UPS Center - Brick Kiln Road and Route 129</t>
  </si>
  <si>
    <t>Chelmsford</t>
  </si>
  <si>
    <t>UPS Center Entrance on Brick Kiln Road</t>
  </si>
  <si>
    <t>Route 3 Interchange (via Rte 129)</t>
  </si>
  <si>
    <t>N4404 NB, L170324 NB</t>
  </si>
  <si>
    <t>Industrial Avenue</t>
  </si>
  <si>
    <t>Lowell</t>
  </si>
  <si>
    <t>Route 110 (Chelmsford Street)</t>
  </si>
  <si>
    <t>Industrial Avenue East</t>
  </si>
  <si>
    <t>Montello Street</t>
  </si>
  <si>
    <t>Brockton</t>
  </si>
  <si>
    <t>Plain Street</t>
  </si>
  <si>
    <t>Centre Street</t>
  </si>
  <si>
    <t>SR123</t>
  </si>
  <si>
    <t>Quincy Street</t>
  </si>
  <si>
    <t>SR106</t>
  </si>
  <si>
    <t>County Road</t>
  </si>
  <si>
    <t>Plympton</t>
  </si>
  <si>
    <t>Halifax Town Line</t>
  </si>
  <si>
    <t>Lake Street</t>
  </si>
  <si>
    <t>West Street</t>
  </si>
  <si>
    <t>Hatfield</t>
  </si>
  <si>
    <t>Church Avenue</t>
  </si>
  <si>
    <t>Plain Road</t>
  </si>
  <si>
    <t>SR112 SB</t>
  </si>
  <si>
    <t>Worthington Road</t>
  </si>
  <si>
    <t>Huntington</t>
  </si>
  <si>
    <t>Route 20</t>
  </si>
  <si>
    <t>SR32 NB</t>
  </si>
  <si>
    <t>Ware Road</t>
  </si>
  <si>
    <t>Palmer</t>
  </si>
  <si>
    <t>Old Warren Road</t>
  </si>
  <si>
    <t>Old Belchertown Road</t>
  </si>
  <si>
    <t>US202 SB</t>
  </si>
  <si>
    <t>Daniel Shays Highway</t>
  </si>
  <si>
    <t>Belchertown</t>
  </si>
  <si>
    <t>Allen Road</t>
  </si>
  <si>
    <t>Shutesbury Town Line</t>
  </si>
  <si>
    <t>US20 EB</t>
  </si>
  <si>
    <t>Huntington Road/Russell Road</t>
  </si>
  <si>
    <t>Russell/Huntington</t>
  </si>
  <si>
    <t>Route 112</t>
  </si>
  <si>
    <t>Route 23</t>
  </si>
  <si>
    <t>Southampton Road</t>
  </si>
  <si>
    <t>Westfield</t>
  </si>
  <si>
    <t>Route 202 North Apremont Way</t>
  </si>
  <si>
    <t>I-90 Exit 3</t>
  </si>
  <si>
    <t>N4991 NB</t>
  </si>
  <si>
    <t>South Street</t>
  </si>
  <si>
    <t>Ware</t>
  </si>
  <si>
    <t>Benham Avenue</t>
  </si>
  <si>
    <t>Route 9/32</t>
  </si>
  <si>
    <t>N4830 EB</t>
  </si>
  <si>
    <t xml:space="preserve">Damon Road </t>
  </si>
  <si>
    <t>Northampton</t>
  </si>
  <si>
    <t>King Street</t>
  </si>
  <si>
    <t>Interstate I-91 Exit 19/Route 9</t>
  </si>
  <si>
    <t>N4924 EB</t>
  </si>
  <si>
    <t>Cottage Street</t>
  </si>
  <si>
    <t>Springfield</t>
  </si>
  <si>
    <t>Roosevelt Avenue</t>
  </si>
  <si>
    <t>Berkshire Avenue</t>
  </si>
  <si>
    <t>N5028 EB</t>
  </si>
  <si>
    <t>Garden Street</t>
  </si>
  <si>
    <t>Agawam</t>
  </si>
  <si>
    <t>Bowles Road</t>
  </si>
  <si>
    <t>Route 57</t>
  </si>
  <si>
    <t>N019 NB</t>
  </si>
  <si>
    <t>Bay Street</t>
  </si>
  <si>
    <t>Page Boulevard</t>
  </si>
  <si>
    <t>West Street/North King Street</t>
  </si>
  <si>
    <t>HatfieldNorthampton</t>
  </si>
  <si>
    <t>Elm Street</t>
  </si>
  <si>
    <t>Linseed Road/Church Avenue</t>
  </si>
  <si>
    <t>US32 SB</t>
  </si>
  <si>
    <t>N. Main/Thorndike Streets</t>
  </si>
  <si>
    <t>Holbrook Street</t>
  </si>
  <si>
    <t>I-90 Exit 8</t>
  </si>
  <si>
    <t>N4941 EB</t>
  </si>
  <si>
    <t>Burnett Road</t>
  </si>
  <si>
    <t>Chicopee</t>
  </si>
  <si>
    <t>New Lombard Road</t>
  </si>
  <si>
    <t>I-90 Exit 6</t>
  </si>
  <si>
    <t>L206134 WB</t>
  </si>
  <si>
    <t>Airport Rd</t>
  </si>
  <si>
    <t>Fall River</t>
  </si>
  <si>
    <t>Commerce Dr.</t>
  </si>
  <si>
    <t>North Main St. Rotary</t>
  </si>
  <si>
    <t>N5347 NB</t>
  </si>
  <si>
    <t>Braley Rd</t>
  </si>
  <si>
    <t>New Bedford</t>
  </si>
  <si>
    <t>Rte. 140 NB Ramps</t>
  </si>
  <si>
    <t xml:space="preserve">Theodore H. Rice Blvd. </t>
  </si>
  <si>
    <t>N5394 NB</t>
  </si>
  <si>
    <t>Taunton</t>
  </si>
  <si>
    <t>I-495 NB Ramps</t>
  </si>
  <si>
    <t>Crane Ave. North</t>
  </si>
  <si>
    <t>N5413 EB</t>
  </si>
  <si>
    <t>Central St</t>
  </si>
  <si>
    <t>Fall  River</t>
  </si>
  <si>
    <t>Davol St.</t>
  </si>
  <si>
    <t xml:space="preserve">Ferry St. </t>
  </si>
  <si>
    <t>N5459 EB</t>
  </si>
  <si>
    <t>Toner BLVD</t>
  </si>
  <si>
    <t>N. Attleboro</t>
  </si>
  <si>
    <t>I-95 Overpass</t>
  </si>
  <si>
    <t>John L. Dietsch Blvd.</t>
  </si>
  <si>
    <t>N5568 NB</t>
  </si>
  <si>
    <t>S. Main St</t>
  </si>
  <si>
    <t>Freetown</t>
  </si>
  <si>
    <t>Rte. 79 SB Ramps</t>
  </si>
  <si>
    <t xml:space="preserve">Narrows Rd. </t>
  </si>
  <si>
    <t>SR136 SB</t>
  </si>
  <si>
    <t>J. Reynolds Rd</t>
  </si>
  <si>
    <t>Swansea</t>
  </si>
  <si>
    <t>Kingsley Way</t>
  </si>
  <si>
    <t>G.A.R. Hwy. (Rte. 6)</t>
  </si>
  <si>
    <t>Rte 140</t>
  </si>
  <si>
    <t>Mansfield</t>
  </si>
  <si>
    <t>I-95 Over Rte. 140</t>
  </si>
  <si>
    <t>I-495 NB to Rte. 140 NB Ramps</t>
  </si>
  <si>
    <t>SR18 SB</t>
  </si>
  <si>
    <t>Bedford St</t>
  </si>
  <si>
    <t>Middleboro</t>
  </si>
  <si>
    <t>Campanelli Dr.</t>
  </si>
  <si>
    <t>Middleborough Rotary</t>
  </si>
  <si>
    <t>JFK HWY</t>
  </si>
  <si>
    <t>I-195 Overpass</t>
  </si>
  <si>
    <t xml:space="preserve">Elm St. </t>
  </si>
  <si>
    <t>N4752 NB</t>
  </si>
  <si>
    <t>Spring St</t>
  </si>
  <si>
    <t>Carver</t>
  </si>
  <si>
    <t>Freedom Trail</t>
  </si>
  <si>
    <t>Rte. 44 EB Ramps</t>
  </si>
  <si>
    <t>Cranberry Hwy</t>
  </si>
  <si>
    <t>Wareham</t>
  </si>
  <si>
    <t>Tobey Rd.</t>
  </si>
  <si>
    <t>Rosebrook Way</t>
  </si>
  <si>
    <t>US44 WB</t>
  </si>
  <si>
    <t>Harding St</t>
  </si>
  <si>
    <t>I-495 Overpass</t>
  </si>
  <si>
    <t>MDOT Region</t>
  </si>
  <si>
    <t>SEMCOG</t>
  </si>
  <si>
    <t>5 Mile Road</t>
  </si>
  <si>
    <t>Metro</t>
  </si>
  <si>
    <t>Wayne</t>
  </si>
  <si>
    <t>Napier Road</t>
  </si>
  <si>
    <t>Beck Road</t>
  </si>
  <si>
    <t>M-14</t>
  </si>
  <si>
    <t>WMSRDC</t>
  </si>
  <si>
    <t>US-31</t>
  </si>
  <si>
    <t>Grand</t>
  </si>
  <si>
    <t>Ottawa</t>
  </si>
  <si>
    <t>Hayes Rd</t>
  </si>
  <si>
    <t>M-104</t>
  </si>
  <si>
    <t>M-39 (Southfield Freeway)</t>
  </si>
  <si>
    <t>W 9 Mile Rd</t>
  </si>
  <si>
    <t>I-94</t>
  </si>
  <si>
    <t>University</t>
  </si>
  <si>
    <t>Washtenaw</t>
  </si>
  <si>
    <t>US-23</t>
  </si>
  <si>
    <t>Napier Rd</t>
  </si>
  <si>
    <t>M-32</t>
  </si>
  <si>
    <t>North</t>
  </si>
  <si>
    <t>Otsego</t>
  </si>
  <si>
    <t>Murner Rd</t>
  </si>
  <si>
    <t>GCMV</t>
  </si>
  <si>
    <t>US-131</t>
  </si>
  <si>
    <t>100th St</t>
  </si>
  <si>
    <t>Post Dr</t>
  </si>
  <si>
    <t>Grand Traverse</t>
  </si>
  <si>
    <t>Beitner Rd</t>
  </si>
  <si>
    <t>W Grandview Pkwy</t>
  </si>
  <si>
    <t>Authority</t>
  </si>
  <si>
    <t xml:space="preserve">Metropolitan Council </t>
  </si>
  <si>
    <t>Carver County</t>
  </si>
  <si>
    <t>County Road 61</t>
  </si>
  <si>
    <t>MN 41</t>
  </si>
  <si>
    <t>County Road 11 (Jonathan Carver Parkway)</t>
  </si>
  <si>
    <t>Scott County</t>
  </si>
  <si>
    <t>County State Aid Highway 83</t>
  </si>
  <si>
    <t>4th Ave E</t>
  </si>
  <si>
    <t>US169</t>
  </si>
  <si>
    <t>Dakota County</t>
  </si>
  <si>
    <t>County State Aid Highway 70</t>
  </si>
  <si>
    <t>Cedar Ave</t>
  </si>
  <si>
    <t>MnDOT District 3</t>
  </si>
  <si>
    <t>MN Highway 101</t>
  </si>
  <si>
    <t>I-94 near Rogers</t>
  </si>
  <si>
    <t>US Highway 169</t>
  </si>
  <si>
    <t xml:space="preserve">MnDOT Metro District </t>
  </si>
  <si>
    <t>MN Highway 13</t>
  </si>
  <si>
    <t>I-35W</t>
  </si>
  <si>
    <t>US-169</t>
  </si>
  <si>
    <t>MN Highway 156</t>
  </si>
  <si>
    <t>US-494</t>
  </si>
  <si>
    <t>Annapolis St E</t>
  </si>
  <si>
    <t>MN Highway 252</t>
  </si>
  <si>
    <t>I-694</t>
  </si>
  <si>
    <t>70th Ave N</t>
  </si>
  <si>
    <t>MN Highway 41</t>
  </si>
  <si>
    <t>US Highway 10</t>
  </si>
  <si>
    <t>I-35W near Mounds View</t>
  </si>
  <si>
    <t>0.5 Miles west of Thurston Ave</t>
  </si>
  <si>
    <t>MN 101</t>
  </si>
  <si>
    <t>Sherburne CR33 (205th Ave NW)</t>
  </si>
  <si>
    <t>MN 13</t>
  </si>
  <si>
    <t>Minnesota Department of Transportation (MnDOT)</t>
  </si>
  <si>
    <t>Sherburne Couty</t>
  </si>
  <si>
    <t>County Road 45</t>
  </si>
  <si>
    <t>South Rum River Dr</t>
  </si>
  <si>
    <t>125th St/9th Ave Circle</t>
  </si>
  <si>
    <t>County State Aid Highway 8</t>
  </si>
  <si>
    <t>MN 24</t>
  </si>
  <si>
    <t>MN 25 / US 10</t>
  </si>
  <si>
    <t>City of Duluth</t>
  </si>
  <si>
    <t>Courtland Street</t>
  </si>
  <si>
    <t>I35/S 27th Ave SW</t>
  </si>
  <si>
    <t>Garfield Ave</t>
  </si>
  <si>
    <t>Jonathan Carver Parkway (CR11)</t>
  </si>
  <si>
    <t>Carver County Road 61</t>
  </si>
  <si>
    <t>US Highway 212</t>
  </si>
  <si>
    <t>MN Highway 24</t>
  </si>
  <si>
    <t>I-94 near Clearwater</t>
  </si>
  <si>
    <t>Sherburne CSAH 8</t>
  </si>
  <si>
    <t>MnDOT District 4</t>
  </si>
  <si>
    <t>MN Highway 336</t>
  </si>
  <si>
    <t>I-94 near Moorhead</t>
  </si>
  <si>
    <t>US-10</t>
  </si>
  <si>
    <t>MnDOT District 6</t>
  </si>
  <si>
    <t>MN Highway 43</t>
  </si>
  <si>
    <t>I-90</t>
  </si>
  <si>
    <t>Huff Street in Winona</t>
  </si>
  <si>
    <t>City of Detroit Lakes</t>
  </si>
  <si>
    <t>Randolph Road</t>
  </si>
  <si>
    <t>Highland Drive</t>
  </si>
  <si>
    <t>Rest Area</t>
  </si>
  <si>
    <t>Rest Area Ramps Near Austin and Alber Lea</t>
  </si>
  <si>
    <t>City of Winona</t>
  </si>
  <si>
    <t>Riverview Drive</t>
  </si>
  <si>
    <t>Huff Street</t>
  </si>
  <si>
    <t>Theurer Blvd</t>
  </si>
  <si>
    <t>MN 336</t>
  </si>
  <si>
    <t>Randolph Road in Detroit Lakes</t>
  </si>
  <si>
    <t>205th Ave NW in Elk River</t>
  </si>
  <si>
    <t>Jonathan Carver Parkway</t>
  </si>
  <si>
    <t>Tacoma Ave</t>
  </si>
  <si>
    <t>Carver County Road 34</t>
  </si>
  <si>
    <t>MnDOT District 1</t>
  </si>
  <si>
    <t>US Highway 53</t>
  </si>
  <si>
    <t>West 6th Street</t>
  </si>
  <si>
    <t>0.1 Mile North of Helberg Street</t>
  </si>
  <si>
    <t>US Highway 52</t>
  </si>
  <si>
    <t>0.13 miles North of JCT with I-90</t>
  </si>
  <si>
    <t>0.13 miles South of JCT with I90</t>
  </si>
  <si>
    <t xml:space="preserve">MnDOT District 4 </t>
  </si>
  <si>
    <t>I-94 Rest Area</t>
  </si>
  <si>
    <t xml:space="preserve">Rest Area Ramps at Burgen Lake Rest Area </t>
  </si>
  <si>
    <t xml:space="preserve">MnDOT District 8 </t>
  </si>
  <si>
    <t xml:space="preserve">US Highway 212 </t>
  </si>
  <si>
    <t xml:space="preserve">0.25 Miles West of Morningside Drive </t>
  </si>
  <si>
    <t xml:space="preserve">0.25 Miles East of Morningside Drive </t>
  </si>
  <si>
    <t xml:space="preserve">City of Glencoe </t>
  </si>
  <si>
    <t xml:space="preserve">Morningside Drive </t>
  </si>
  <si>
    <t xml:space="preserve">0.1 Miles North of US Highway 212 </t>
  </si>
  <si>
    <t xml:space="preserve">0.1 Miles South of US Highway 213 </t>
  </si>
  <si>
    <t xml:space="preserve">MnDOT District 6 </t>
  </si>
  <si>
    <t xml:space="preserve">MN Highway 19 </t>
  </si>
  <si>
    <t xml:space="preserve">I-35 Interchange </t>
  </si>
  <si>
    <t xml:space="preserve">Albany Avenue </t>
  </si>
  <si>
    <t xml:space="preserve">Rice County </t>
  </si>
  <si>
    <t xml:space="preserve">CSAH 59 </t>
  </si>
  <si>
    <t xml:space="preserve">0.1 Miles North of Intersection with TH 19 </t>
  </si>
  <si>
    <t xml:space="preserve">0.1 Miles South of Intersection with TH 19 </t>
  </si>
  <si>
    <t xml:space="preserve">Tacoma Avenue North </t>
  </si>
  <si>
    <t xml:space="preserve">0.1 Miles East of JCT with TH 15 </t>
  </si>
  <si>
    <t xml:space="preserve">0.1 Miles West of JCT with TH 15 </t>
  </si>
  <si>
    <t xml:space="preserve">MN Highway 15 </t>
  </si>
  <si>
    <t xml:space="preserve">0.1 North of JCT with US 212 </t>
  </si>
  <si>
    <t xml:space="preserve">0.1 South of JCT with US 212 </t>
  </si>
  <si>
    <t xml:space="preserve">MnDOT District 1 </t>
  </si>
  <si>
    <t xml:space="preserve">US Highway 53 </t>
  </si>
  <si>
    <t xml:space="preserve">0.1 Miles North of JCT with CSAH 332 </t>
  </si>
  <si>
    <t xml:space="preserve">0.1 Miles South of JCT with CSAH 333 </t>
  </si>
  <si>
    <t xml:space="preserve">Koochiching County </t>
  </si>
  <si>
    <t xml:space="preserve">CSAH 332 </t>
  </si>
  <si>
    <t xml:space="preserve">0.1 Miles West of JCT with US Highway 53 </t>
  </si>
  <si>
    <t xml:space="preserve">0.1 Miles East of JCT with US Highway 53 </t>
  </si>
  <si>
    <t xml:space="preserve">MN Highway 23 </t>
  </si>
  <si>
    <t xml:space="preserve">At Kandiyohi County Road 1 / 75th Ave SW </t>
  </si>
  <si>
    <t xml:space="preserve">US Highway 169 </t>
  </si>
  <si>
    <t xml:space="preserve">Chestnut Boulevard </t>
  </si>
  <si>
    <t xml:space="preserve">South Meridian Street </t>
  </si>
  <si>
    <t>.6 miles west of Ramsey Blvd</t>
  </si>
  <si>
    <t>.5 miles west of Thurston Ave</t>
  </si>
  <si>
    <t>117th Street</t>
  </si>
  <si>
    <t>CSAH 71 (Rich Valley Blvd)</t>
  </si>
  <si>
    <t>US Hwy 52 Interchange</t>
  </si>
  <si>
    <t>CSAH 33</t>
  </si>
  <si>
    <t>Auburn St</t>
  </si>
  <si>
    <t>CSAH 13/ CR 34 / Twin Lake Rd NW</t>
  </si>
  <si>
    <t>Mississippi Department of Transportation (MDOT)</t>
  </si>
  <si>
    <t>Hinds</t>
  </si>
  <si>
    <t>I-20 Frontage Rd
Madison St</t>
  </si>
  <si>
    <t>Industrial Park Dr
I-20 Frontage Rd</t>
  </si>
  <si>
    <t>Madison St
I-20</t>
  </si>
  <si>
    <t>Gallatin St</t>
  </si>
  <si>
    <t>US 80</t>
  </si>
  <si>
    <t>I-20</t>
  </si>
  <si>
    <t>Beasley Rd 
Watkins Dr</t>
  </si>
  <si>
    <t>Industrial Park Rd
I-220</t>
  </si>
  <si>
    <t>Watkins Dr
Beasley Rd</t>
  </si>
  <si>
    <t>Woodrow Wilson Dr</t>
  </si>
  <si>
    <t>N Mill St</t>
  </si>
  <si>
    <t>N State St 
Old Canton Rd 
Lakeland Dr</t>
  </si>
  <si>
    <t>Old Canton Rd 
Lakeland Dr 
Old Canton Rd</t>
  </si>
  <si>
    <t>Woodrow Wilson Dr
N State St
I-55</t>
  </si>
  <si>
    <t>I-20 Frontage Rd
St Thomas Pkwy</t>
  </si>
  <si>
    <t>Continental Plant
I-20 Frontage Rd</t>
  </si>
  <si>
    <t>St Thomas Pkwy
I-20</t>
  </si>
  <si>
    <t>US 49</t>
  </si>
  <si>
    <t>Gary Dr</t>
  </si>
  <si>
    <t>I-220</t>
  </si>
  <si>
    <t>MS 857 
W Sowell Rd</t>
  </si>
  <si>
    <t>Nissan Parkway
I-55</t>
  </si>
  <si>
    <t>W Sowell Rd
MS 857</t>
  </si>
  <si>
    <t>Commercial Parkway
Curbview Cove
MS 22</t>
  </si>
  <si>
    <t>Waterford Parkway
MS 22
Curbview Cove</t>
  </si>
  <si>
    <t>Curbview Cove
Commercial Parkway
I-55</t>
  </si>
  <si>
    <t>Gluckstadt Rd</t>
  </si>
  <si>
    <t>Industrial Dr</t>
  </si>
  <si>
    <t>Distribution Dr</t>
  </si>
  <si>
    <t>Rankin</t>
  </si>
  <si>
    <t>MS 475
Allen Stuart Dr
Forensic Science Dr</t>
  </si>
  <si>
    <t>I-20
Forensic Science Dr
Old Whitfield Rd</t>
  </si>
  <si>
    <t>Allen Stuart Dr
MS 475
Allen Stuart Dr</t>
  </si>
  <si>
    <t>MS 475</t>
  </si>
  <si>
    <t>North Fox Hall Rd</t>
  </si>
  <si>
    <t>MS 468 
S Pearson Rd 
Chidre St</t>
  </si>
  <si>
    <t>I-20
MS 468
Weems St</t>
  </si>
  <si>
    <t>S Pearson Rd
Chidre St
S Pearson Rd</t>
  </si>
  <si>
    <t>Interstate Dr
Industrial Park Dr</t>
  </si>
  <si>
    <t>US 49
Interstate Dr</t>
  </si>
  <si>
    <t>Industrial Park Dr
Weems St</t>
  </si>
  <si>
    <t>MS 18
Marquette Rd</t>
  </si>
  <si>
    <t>I-20
MS 18</t>
  </si>
  <si>
    <t>Marquette Rd
E Metro Pkwy</t>
  </si>
  <si>
    <t>Rankin Hinds</t>
  </si>
  <si>
    <t>MS 25
MS 475</t>
  </si>
  <si>
    <t>I-55
MS 25</t>
  </si>
  <si>
    <t>MS 475
North Fox Hall Rd</t>
  </si>
  <si>
    <t>Harrison</t>
  </si>
  <si>
    <t>County Farm Rd</t>
  </si>
  <si>
    <t>Landon Rd</t>
  </si>
  <si>
    <t>County Farm Rd
Beatline Rd</t>
  </si>
  <si>
    <t>I-10 
County Farm Rd</t>
  </si>
  <si>
    <t>Beatline Rd
Railroad St</t>
  </si>
  <si>
    <t>Beatline Rd
(proposed)</t>
  </si>
  <si>
    <t>Railroad St</t>
  </si>
  <si>
    <t>US 90</t>
  </si>
  <si>
    <t>Canal Rd</t>
  </si>
  <si>
    <t>28th St</t>
  </si>
  <si>
    <t>30th Ave</t>
  </si>
  <si>
    <t>Orange Grove Rd</t>
  </si>
  <si>
    <t>MS 605</t>
  </si>
  <si>
    <t>Lorraine Rd</t>
  </si>
  <si>
    <t>Seaway Rd</t>
  </si>
  <si>
    <t>Jackson</t>
  </si>
  <si>
    <t>MS 611</t>
  </si>
  <si>
    <t>Moss Point East Urban Limits</t>
  </si>
  <si>
    <t>Ingalls Ave Market St</t>
  </si>
  <si>
    <t>Desoto St Ingalls Ave</t>
  </si>
  <si>
    <t>Market St MS 613</t>
  </si>
  <si>
    <t>Desoto</t>
  </si>
  <si>
    <t>Church Rd W</t>
  </si>
  <si>
    <t>US 51</t>
  </si>
  <si>
    <t>Airways Blvd</t>
  </si>
  <si>
    <t>Pepper Chase Dr
(new construction)</t>
  </si>
  <si>
    <t>Turman Dr</t>
  </si>
  <si>
    <t>Star Landing Rd</t>
  </si>
  <si>
    <t>Star Landing Rd W</t>
  </si>
  <si>
    <t>Airways Rd</t>
  </si>
  <si>
    <t>Star Landing Rd E</t>
  </si>
  <si>
    <t>Swinnea Rd</t>
  </si>
  <si>
    <t>Hacks Cross Rd</t>
  </si>
  <si>
    <t>Stateline Rd</t>
  </si>
  <si>
    <t>MS 302/Goodman Rd</t>
  </si>
  <si>
    <t>Alexander Rd</t>
  </si>
  <si>
    <t>Forest Hill Irene Rd</t>
  </si>
  <si>
    <t>Polk Ln</t>
  </si>
  <si>
    <t>McCracken Rd</t>
  </si>
  <si>
    <t>W Commerce St</t>
  </si>
  <si>
    <t>Vaiden Dr</t>
  </si>
  <si>
    <t>Forrest</t>
  </si>
  <si>
    <t>JM Tatum Industrial Dr</t>
  </si>
  <si>
    <t>Old Hwy 49/James St</t>
  </si>
  <si>
    <t>WL Runnels Industrial Dr</t>
  </si>
  <si>
    <t>Faulkner St</t>
  </si>
  <si>
    <t>Adams</t>
  </si>
  <si>
    <t>L.E. Barry Rd</t>
  </si>
  <si>
    <t>River Terminal Rd</t>
  </si>
  <si>
    <t>Government Fleet Rd</t>
  </si>
  <si>
    <t>Government  Fleet Rd</t>
  </si>
  <si>
    <t>US 425</t>
  </si>
  <si>
    <t>Bolviar</t>
  </si>
  <si>
    <t>Russel Crutcher Rd</t>
  </si>
  <si>
    <t>Port of Rosedale</t>
  </si>
  <si>
    <t>MS 8</t>
  </si>
  <si>
    <t>Russell Crutcher Rd</t>
  </si>
  <si>
    <t>US 61</t>
  </si>
  <si>
    <t>MS 607</t>
  </si>
  <si>
    <t>Lower Bay Rd</t>
  </si>
  <si>
    <t>Port and Harbor Dr</t>
  </si>
  <si>
    <t>Port Bienville</t>
  </si>
  <si>
    <t>Itawamba</t>
  </si>
  <si>
    <t>Access Rd</t>
  </si>
  <si>
    <t>Port of Itawamba</t>
  </si>
  <si>
    <t>Adams Rd</t>
  </si>
  <si>
    <t>Adams St</t>
  </si>
  <si>
    <t>I-22/US 78</t>
  </si>
  <si>
    <t>Lowndes</t>
  </si>
  <si>
    <t>MS 182</t>
  </si>
  <si>
    <t>US 82</t>
  </si>
  <si>
    <t>Port Access Rd</t>
  </si>
  <si>
    <t>Port of columbus</t>
  </si>
  <si>
    <t>US 45</t>
  </si>
  <si>
    <t>Old Macon Rd</t>
  </si>
  <si>
    <t>Charlie Smith Rd</t>
  </si>
  <si>
    <t>Monroe</t>
  </si>
  <si>
    <t>US 278</t>
  </si>
  <si>
    <t>Waterway Dr</t>
  </si>
  <si>
    <t>Norm Connell Dr</t>
  </si>
  <si>
    <t>Port of Aberdeen</t>
  </si>
  <si>
    <t>Neshoba</t>
  </si>
  <si>
    <t>MS 19</t>
  </si>
  <si>
    <t>Philadelphia Urban Limit</t>
  </si>
  <si>
    <t>MS 492</t>
  </si>
  <si>
    <t>MS 16</t>
  </si>
  <si>
    <t>MS 15</t>
  </si>
  <si>
    <t>Tishomingo</t>
  </si>
  <si>
    <t>County Rd 351</t>
  </si>
  <si>
    <t>County Rd 370</t>
  </si>
  <si>
    <t>MS 25</t>
  </si>
  <si>
    <t>US 72</t>
  </si>
  <si>
    <t>MS 365</t>
  </si>
  <si>
    <t>County Rd 219</t>
  </si>
  <si>
    <t>Port Facility</t>
  </si>
  <si>
    <t>Warren</t>
  </si>
  <si>
    <t>Port of Vicksburg</t>
  </si>
  <si>
    <t>Haining Rd</t>
  </si>
  <si>
    <t>N Wasgington St</t>
  </si>
  <si>
    <t>N Washington St</t>
  </si>
  <si>
    <t>Levee St</t>
  </si>
  <si>
    <t>Depot St</t>
  </si>
  <si>
    <t>Levee</t>
  </si>
  <si>
    <t>Washington St</t>
  </si>
  <si>
    <t>MS 809</t>
  </si>
  <si>
    <t>Port of Greenville</t>
  </si>
  <si>
    <t>Yazoo</t>
  </si>
  <si>
    <t>MS 3</t>
  </si>
  <si>
    <t>US 49W</t>
  </si>
  <si>
    <t>Rialto Rd</t>
  </si>
  <si>
    <t>Levee Rd</t>
  </si>
  <si>
    <t>Old River Rd</t>
  </si>
  <si>
    <t>State</t>
  </si>
  <si>
    <t>Route Number</t>
  </si>
  <si>
    <r>
      <rPr>
        <b/>
        <sz val="11"/>
        <rFont val="Calibri"/>
        <family val="2"/>
      </rPr>
      <t>TMS
Travelway ID</t>
    </r>
  </si>
  <si>
    <r>
      <rPr>
        <b/>
        <sz val="11"/>
        <color rgb="FF080808"/>
        <rFont val="Calibri"/>
        <family val="2"/>
      </rPr>
      <t xml:space="preserve">Start </t>
    </r>
    <r>
      <rPr>
        <b/>
        <sz val="11"/>
        <rFont val="Calibri"/>
        <family val="2"/>
      </rPr>
      <t>Point
Continuous LogMile</t>
    </r>
  </si>
  <si>
    <r>
      <rPr>
        <b/>
        <sz val="11"/>
        <rFont val="Calibri"/>
        <family val="2"/>
      </rPr>
      <t>End Point
Continuous LogMile</t>
    </r>
  </si>
  <si>
    <t>Length (miles)</t>
  </si>
  <si>
    <r>
      <t xml:space="preserve">CRFC </t>
    </r>
    <r>
      <rPr>
        <b/>
        <sz val="11"/>
        <color rgb="FF131313"/>
        <rFont val="Calibri"/>
        <family val="2"/>
      </rPr>
      <t>ID</t>
    </r>
  </si>
  <si>
    <t>Job Number</t>
  </si>
  <si>
    <t>Location Description</t>
  </si>
  <si>
    <t>Rural_Urban</t>
  </si>
  <si>
    <t>Missouri</t>
  </si>
  <si>
    <t>Andrew</t>
  </si>
  <si>
    <t>MO 48</t>
  </si>
  <si>
    <r>
      <rPr>
        <sz val="11"/>
        <color rgb="FF080808"/>
        <rFont val="Calibri"/>
        <family val="2"/>
      </rPr>
      <t>G</t>
    </r>
  </si>
  <si>
    <t>1S3133</t>
  </si>
  <si>
    <t>east of Rte. D near Whitesville.</t>
  </si>
  <si>
    <t>Atchison</t>
  </si>
  <si>
    <t>RT U</t>
  </si>
  <si>
    <t>1S3204</t>
  </si>
  <si>
    <t>Bridge R0475 over Drainage Ditch, 1.3 miles south of Rte. 136 near Phelps City.</t>
  </si>
  <si>
    <t>RT E</t>
  </si>
  <si>
    <t>1S3207</t>
  </si>
  <si>
    <r>
      <rPr>
        <sz val="11"/>
        <rFont val="Calibri"/>
        <family val="2"/>
      </rPr>
      <t>Bridge L0181 over Turkey Creek, 0.8 mile
east of Rte. D near Norborne.</t>
    </r>
  </si>
  <si>
    <t>1S3208</t>
  </si>
  <si>
    <r>
      <rPr>
        <sz val="11"/>
        <rFont val="Calibri"/>
        <family val="2"/>
      </rPr>
      <t>Bridge L0184 over Lost Creek, 0.9 mile
east of Rte. OO near Carrollton.</t>
    </r>
  </si>
  <si>
    <t>RT V</t>
  </si>
  <si>
    <t>1S3209</t>
  </si>
  <si>
    <t>Bridge Y0492 on Rte. V over Miami Station Branch, near DeWitt, and on Rte. C over Turkey Creek and Branch of Turkey Creek, 1.9 miles west of Rte. F.</t>
  </si>
  <si>
    <t>RT C</t>
  </si>
  <si>
    <t>1.417'</t>
  </si>
  <si>
    <t>RT Z</t>
  </si>
  <si>
    <r>
      <rPr>
        <sz val="11"/>
        <color rgb="FF0A0A0A"/>
        <rFont val="Calibri"/>
        <family val="2"/>
      </rPr>
      <t>G</t>
    </r>
  </si>
  <si>
    <t>2S2185</t>
  </si>
  <si>
    <r>
      <rPr>
        <sz val="11"/>
        <rFont val="Calibri"/>
        <family val="2"/>
      </rPr>
      <t>Bridge T0267 over Tater Hill Creek, 1.1
miles west of Rte. 65 near Coloma.</t>
    </r>
  </si>
  <si>
    <t>Charlton</t>
  </si>
  <si>
    <r>
      <rPr>
        <sz val="11"/>
        <color rgb="FF0E0E0E"/>
        <rFont val="Calibri"/>
        <family val="2"/>
      </rPr>
      <t xml:space="preserve">US </t>
    </r>
    <r>
      <rPr>
        <sz val="11"/>
        <rFont val="Calibri"/>
        <family val="2"/>
      </rPr>
      <t>24</t>
    </r>
  </si>
  <si>
    <r>
      <rPr>
        <sz val="11"/>
        <color rgb="FF0C0C0C"/>
        <rFont val="Calibri"/>
        <family val="2"/>
      </rPr>
      <t>G</t>
    </r>
  </si>
  <si>
    <t>1P3132</t>
  </si>
  <si>
    <r>
      <rPr>
        <sz val="11"/>
        <rFont val="Calibri"/>
        <family val="2"/>
      </rPr>
      <t>Bridge G0826 over Middle Fork Chariton
River, 1.8 miles west of Rte. 129 near Salisbury.</t>
    </r>
  </si>
  <si>
    <t>Chariton</t>
  </si>
  <si>
    <t>US 24</t>
  </si>
  <si>
    <t>2P2183</t>
  </si>
  <si>
    <r>
      <rPr>
        <sz val="11"/>
        <rFont val="Calibri"/>
        <family val="2"/>
      </rPr>
      <t>Bridge G0891 to the overflow structure of the Middle Fork Charlton River, 1.5
miles east of Rte. 129 near Salisbury.</t>
    </r>
  </si>
  <si>
    <r>
      <rPr>
        <sz val="11"/>
        <color rgb="FF0C0C0C"/>
        <rFont val="Calibri"/>
        <family val="2"/>
      </rPr>
      <t xml:space="preserve">MO </t>
    </r>
    <r>
      <rPr>
        <sz val="11"/>
        <rFont val="Calibri"/>
        <family val="2"/>
      </rPr>
      <t>139</t>
    </r>
  </si>
  <si>
    <r>
      <rPr>
        <sz val="11"/>
        <color rgb="FF030303"/>
        <rFont val="Calibri"/>
        <family val="2"/>
      </rPr>
      <t>G</t>
    </r>
  </si>
  <si>
    <r>
      <rPr>
        <sz val="11"/>
        <rFont val="Calibri"/>
        <family val="2"/>
      </rPr>
      <t>Bridge R0420 over Grand River Overflow,
1.6 miles west of Rte. EE near Sumner.</t>
    </r>
  </si>
  <si>
    <t>Livingston</t>
  </si>
  <si>
    <t>US 65</t>
  </si>
  <si>
    <t>1P3114</t>
  </si>
  <si>
    <r>
      <rPr>
        <sz val="11"/>
        <rFont val="Calibri"/>
        <family val="2"/>
      </rPr>
      <t>Bridge A1249 over the Grand River, 1.3
miles south of Rte. 36 near Chillicothe.</t>
    </r>
  </si>
  <si>
    <t>MO 190</t>
  </si>
  <si>
    <t>1S3156</t>
  </si>
  <si>
    <r>
      <rPr>
        <sz val="11"/>
        <rFont val="Calibri"/>
        <family val="2"/>
      </rPr>
      <t>Bridge A1376 over the Thompson River,
0.9 mile east of Rte. Y, near Chillicothe.</t>
    </r>
  </si>
  <si>
    <t>Mercer</t>
  </si>
  <si>
    <t>RT BB</t>
  </si>
  <si>
    <t>1S3161</t>
  </si>
  <si>
    <r>
      <rPr>
        <sz val="11"/>
        <rFont val="Calibri"/>
        <family val="2"/>
      </rPr>
      <t>Bridge N0855 over Branch of Weldon Fork Creek, 3.5 miles west of Rte. 65,
near Mercer.</t>
    </r>
  </si>
  <si>
    <t>RT M</t>
  </si>
  <si>
    <t>1S3218</t>
  </si>
  <si>
    <r>
      <rPr>
        <sz val="11"/>
        <rFont val="Calibri"/>
        <family val="2"/>
      </rPr>
      <t>Bridge T0087 over Little Muddy Creek,
2.6 miles east of Rte. 65 near Mercer.</t>
    </r>
  </si>
  <si>
    <t>Nodaway</t>
  </si>
  <si>
    <t>US 136</t>
  </si>
  <si>
    <t>1P3107</t>
  </si>
  <si>
    <r>
      <rPr>
        <sz val="11"/>
        <rFont val="Calibri"/>
        <family val="2"/>
      </rPr>
      <t>Bridge H0512 over Mozingo Creek, 1
mile east of Rte. F near Maryville.</t>
    </r>
  </si>
  <si>
    <t>1P3160</t>
  </si>
  <si>
    <r>
      <rPr>
        <sz val="11"/>
        <rFont val="Calibri"/>
        <family val="2"/>
      </rPr>
      <t>Bridge H0513 over Long Branch, 1.2
miles west of Rte. E, near Ravenwood.</t>
    </r>
  </si>
  <si>
    <t>MO 46</t>
  </si>
  <si>
    <t>1S0447</t>
  </si>
  <si>
    <r>
      <rPr>
        <sz val="11"/>
        <rFont val="Calibri"/>
        <family val="2"/>
      </rPr>
      <t>Bridge S0920 over Florida Creek, 0.7 mile
west of Rte. AB near Manville.</t>
    </r>
  </si>
  <si>
    <t>1S0616</t>
  </si>
  <si>
    <r>
      <rPr>
        <sz val="11"/>
        <rFont val="Calibri"/>
        <family val="2"/>
      </rPr>
      <t>Bridge S0922 over White Cloud Creek,
2.3 miles east of Rte. AB near Maryville.</t>
    </r>
  </si>
  <si>
    <t>1S3138</t>
  </si>
  <si>
    <r>
      <rPr>
        <sz val="11"/>
        <rFont val="Calibri"/>
        <family val="2"/>
      </rPr>
      <t>Bridge S0919 over Big Slough Creek, 0.8
mile west of Rte. AB near Manville.</t>
    </r>
  </si>
  <si>
    <t>1S3139</t>
  </si>
  <si>
    <r>
      <rPr>
        <sz val="11"/>
        <rFont val="Calibri"/>
        <family val="2"/>
      </rPr>
      <t>Bridge S0921 over stream, 3.2 miles east
of Rte. AB near Maryville.</t>
    </r>
  </si>
  <si>
    <t>1S3258</t>
  </si>
  <si>
    <r>
      <rPr>
        <sz val="11"/>
        <rFont val="Calibri"/>
        <family val="2"/>
      </rPr>
      <t>Bridge S0918 over the Nodawa</t>
    </r>
    <r>
      <rPr>
        <vertAlign val="subscript"/>
        <sz val="11"/>
        <rFont val="Calibri"/>
        <family val="2"/>
      </rPr>
      <t xml:space="preserve">v </t>
    </r>
    <r>
      <rPr>
        <sz val="11"/>
        <rFont val="Calibri"/>
        <family val="2"/>
      </rPr>
      <t>River, 1 mile west of Rte. 113, near Skidmore.</t>
    </r>
  </si>
  <si>
    <t>Putnam</t>
  </si>
  <si>
    <t>RT Y</t>
  </si>
  <si>
    <t>1S3163</t>
  </si>
  <si>
    <t>Bridge P0834 over North Blackbird Creek, 2.6 miles south of Rte. 129 near Unionville.</t>
  </si>
  <si>
    <t>RT DD</t>
  </si>
  <si>
    <t>2S3198</t>
  </si>
  <si>
    <t>Bridge R0049 over Billy's Branch 0.8 mile west of Rte. K near Ten Mile.</t>
  </si>
  <si>
    <t>Marion</t>
  </si>
  <si>
    <r>
      <rPr>
        <sz val="11"/>
        <rFont val="Calibri"/>
        <family val="2"/>
      </rPr>
      <t>2P3181
2P3182</t>
    </r>
  </si>
  <si>
    <t>Bridge A3152 and Bridge over Rte. 24 outer road 1.5 miles north of Rte. 6 at Taylor interchange.</t>
  </si>
  <si>
    <t>MOnrDe</t>
  </si>
  <si>
    <t>2P3183</t>
  </si>
  <si>
    <r>
      <rPr>
        <sz val="11"/>
        <rFont val="Calibri"/>
        <family val="2"/>
      </rPr>
      <t>Bridge A1694 over Middle Fork Salt River
1.0 mile west of Rte. 15 near Paris.</t>
    </r>
  </si>
  <si>
    <t xml:space="preserve">Montgomer
</t>
  </si>
  <si>
    <t>MO 161</t>
  </si>
  <si>
    <t>3S0623</t>
  </si>
  <si>
    <t>Bridge T0236 over Smith Branch 3.4 miles south of Rte. 19 near Danville.</t>
  </si>
  <si>
    <t>RTJ</t>
  </si>
  <si>
    <t>7S15</t>
  </si>
  <si>
    <t>2S3200</t>
  </si>
  <si>
    <t>Bridge N0785 over Clear Creek 2.5 miles west of Rte. 19 near Big Spring.</t>
  </si>
  <si>
    <t>Missour1</t>
  </si>
  <si>
    <r>
      <rPr>
        <sz val="11"/>
        <rFont val="Calibri"/>
        <family val="2"/>
      </rPr>
      <t>Montgomer
Y</t>
    </r>
  </si>
  <si>
    <t>RT JJ</t>
  </si>
  <si>
    <t>2S3196</t>
  </si>
  <si>
    <r>
      <rPr>
        <sz val="11"/>
        <rFont val="Calibri"/>
        <family val="2"/>
      </rPr>
      <t>Bridge R0180 over Prices Branch 1 mile
west of Rte. E near Bellflower.</t>
    </r>
  </si>
  <si>
    <t>RT N</t>
  </si>
  <si>
    <t>2S3186</t>
  </si>
  <si>
    <t>Bridge A0042 over 1-70 1.8 miles east of Rte. YY near Mineola.</t>
  </si>
  <si>
    <t>RT P</t>
  </si>
  <si>
    <t>2S3187</t>
  </si>
  <si>
    <t>Bridge N0352 over Dry Fork Creek 0.7 mile south of Rte. K near Americus.</t>
  </si>
  <si>
    <t>S.523</t>
  </si>
  <si>
    <t>Bridge T0881 over Crooked Branch 2.4 miles west of Rte. E near Frankford.</t>
  </si>
  <si>
    <t>2S3120</t>
  </si>
  <si>
    <t>Bridge R0059 over Peno Creek 1.0 mile west of Rte. 61 near Bowling Green.</t>
  </si>
  <si>
    <t>2S3177</t>
  </si>
  <si>
    <r>
      <rPr>
        <sz val="11"/>
        <rFont val="Calibri"/>
        <family val="2"/>
      </rPr>
      <t>Bridge H0231 over Branch Peno Creek
0.2 mile west of Rte. 61 near Bowling Green.</t>
    </r>
  </si>
  <si>
    <t>Rafts</t>
  </si>
  <si>
    <t>RT H</t>
  </si>
  <si>
    <t>2S3046</t>
  </si>
  <si>
    <r>
      <rPr>
        <sz val="11"/>
        <rFont val="Calibri"/>
        <family val="2"/>
      </rPr>
      <t>Bridge R0434 over Salt River 1.2 miles
north of Rte. A near Center.</t>
    </r>
  </si>
  <si>
    <t>Ray</t>
  </si>
  <si>
    <t>3S3089</t>
  </si>
  <si>
    <r>
      <rPr>
        <sz val="11"/>
        <rFont val="Calibri"/>
        <family val="2"/>
      </rPr>
      <t>Bridge A2688 at Crooked River, 0.9 mile west of 80th Street and 1.1 miles east of
Shotwell Road.</t>
    </r>
  </si>
  <si>
    <t>Saline</t>
  </si>
  <si>
    <t>MO 122</t>
  </si>
  <si>
    <t>3S3091</t>
  </si>
  <si>
    <r>
      <rPr>
        <sz val="11"/>
        <rFont val="Calibri"/>
        <family val="2"/>
      </rPr>
      <t>Bridge T0576 at Muddy Creek, 0.5 mile
east of 305th Road and 0.1 mile west of
Harvest Avenue.</t>
    </r>
  </si>
  <si>
    <r>
      <t xml:space="preserve">MO </t>
    </r>
    <r>
      <rPr>
        <sz val="11"/>
        <color rgb="FF080808"/>
        <rFont val="Calibri"/>
        <family val="2"/>
      </rPr>
      <t>41</t>
    </r>
  </si>
  <si>
    <r>
      <rPr>
        <sz val="11"/>
        <color rgb="FF0E0E0E"/>
        <rFont val="Calibri"/>
        <family val="2"/>
      </rPr>
      <t>G</t>
    </r>
  </si>
  <si>
    <t>3P3092</t>
  </si>
  <si>
    <r>
      <rPr>
        <sz val="11"/>
        <rFont val="Calibri"/>
        <family val="2"/>
      </rPr>
      <t>Bridge H0920 at Muddy Creek. 0.3 mile
south of 330th Road and 0.8 mile north
of 320th Road.</t>
    </r>
  </si>
  <si>
    <t>MO 41</t>
  </si>
  <si>
    <t>3P3093</t>
  </si>
  <si>
    <r>
      <t xml:space="preserve">Bridge A2875 over Rte. </t>
    </r>
    <r>
      <rPr>
        <sz val="11"/>
        <color rgb="FF131313"/>
        <rFont val="Calibri"/>
        <family val="2"/>
      </rPr>
      <t xml:space="preserve">0  </t>
    </r>
    <r>
      <rPr>
        <sz val="11"/>
        <rFont val="Calibri"/>
        <family val="2"/>
      </rPr>
      <t>and railroad.</t>
    </r>
  </si>
  <si>
    <t>3P3125</t>
  </si>
  <si>
    <r>
      <rPr>
        <sz val="11"/>
        <rFont val="Calibri"/>
        <family val="2"/>
      </rPr>
      <t xml:space="preserve">Bridge J0120 oyer Flat Creek, 3.2 miles
east of Rte. </t>
    </r>
    <r>
      <rPr>
        <sz val="11"/>
        <color rgb="FF030303"/>
        <rFont val="Calibri"/>
        <family val="2"/>
      </rPr>
      <t xml:space="preserve">E </t>
    </r>
    <r>
      <rPr>
        <sz val="11"/>
        <rFont val="Calibri"/>
        <family val="2"/>
      </rPr>
      <t xml:space="preserve">and 1.8 miles west of Rte. </t>
    </r>
    <r>
      <rPr>
        <sz val="11"/>
        <color rgb="FF080808"/>
        <rFont val="Calibri"/>
        <family val="2"/>
      </rPr>
      <t xml:space="preserve">D </t>
    </r>
    <r>
      <rPr>
        <sz val="11"/>
        <rFont val="Calibri"/>
        <family val="2"/>
      </rPr>
      <t>near Marshall.</t>
    </r>
  </si>
  <si>
    <t>3P3126</t>
  </si>
  <si>
    <r>
      <rPr>
        <sz val="11"/>
        <rFont val="Calibri"/>
        <family val="2"/>
      </rPr>
      <t>Bridge J0041 over Camp Creek, 1.5 miles
east of Rte. E near Marshall and 0.2 mile west of Nocturne Avenue.</t>
    </r>
  </si>
  <si>
    <t>RT YY</t>
  </si>
  <si>
    <r>
      <rPr>
        <sz val="11"/>
        <rFont val="Calibri"/>
        <family val="2"/>
      </rPr>
      <t>Bridge A0129 over 1-70, 3.6 miles west of
Rte. 65 and 3.2 miles east of Rte. K.</t>
    </r>
  </si>
  <si>
    <t>OR 70</t>
  </si>
  <si>
    <r>
      <rPr>
        <sz val="11"/>
        <color rgb="FF111111"/>
        <rFont val="Calibri"/>
        <family val="2"/>
      </rPr>
      <t>G</t>
    </r>
  </si>
  <si>
    <t>5S3253</t>
  </si>
  <si>
    <t>Bridge N0974 over Little Cedar Creek.</t>
  </si>
  <si>
    <t>Callaway</t>
  </si>
  <si>
    <t>RT D</t>
  </si>
  <si>
    <t>5S3234</t>
  </si>
  <si>
    <t>Bridge A0027 over 1-70.</t>
  </si>
  <si>
    <t>Camden</t>
  </si>
  <si>
    <t>5S3262</t>
  </si>
  <si>
    <t>Bridge A1905 over Minnow Brook Creek.</t>
  </si>
  <si>
    <t>US 54</t>
  </si>
  <si>
    <t>5P3270</t>
  </si>
  <si>
    <t>Bridge J0832 over the Lake of the Ozarks.</t>
  </si>
  <si>
    <t>Cole</t>
  </si>
  <si>
    <t>RT A</t>
  </si>
  <si>
    <t>Bridge R0235 over Moreau Creek.</t>
  </si>
  <si>
    <r>
      <t xml:space="preserve">RT </t>
    </r>
    <r>
      <rPr>
        <sz val="11"/>
        <color rgb="FF030303"/>
        <rFont val="Calibri"/>
        <family val="2"/>
      </rPr>
      <t>H</t>
    </r>
  </si>
  <si>
    <t>Bridge R0250 over Bois Brute Creek.</t>
  </si>
  <si>
    <t>Cooper</t>
  </si>
  <si>
    <t>5S3260</t>
  </si>
  <si>
    <t>Bridge P0227 over Flat Creek.</t>
  </si>
  <si>
    <t>RT K</t>
  </si>
  <si>
    <t>5S3251</t>
  </si>
  <si>
    <t>Bridge A1382 over Blackwater River.</t>
  </si>
  <si>
    <t>Franklin</t>
  </si>
  <si>
    <t>MO 47</t>
  </si>
  <si>
    <t>6P3291</t>
  </si>
  <si>
    <t>Bridge A4313 and A2017 on Rte. 47 and Rte. 30 over IS 44</t>
  </si>
  <si>
    <t>RT AD</t>
  </si>
  <si>
    <t>6S3190D</t>
  </si>
  <si>
    <t>Brigde N0620 over Happy Sac creek.</t>
  </si>
  <si>
    <t>RT HH</t>
  </si>
  <si>
    <t>6S3298</t>
  </si>
  <si>
    <t>Bridge R0238 over Calvey Creek.</t>
  </si>
  <si>
    <t>Bates</t>
  </si>
  <si>
    <t>RT B</t>
  </si>
  <si>
    <t>7P3190D</t>
  </si>
  <si>
    <t>Bridges A3907 and A3906 over Camp Branch 1.5 miles west of Rte. F and Panther Creek 1.3 miles west of Rte. F.</t>
  </si>
  <si>
    <t>18.S82</t>
  </si>
  <si>
    <t>7P3190K</t>
  </si>
  <si>
    <t>Bridge R0025 over South Deepwater
Branch 0.8 mile south of Rte. H.</t>
  </si>
  <si>
    <r>
      <rPr>
        <sz val="11"/>
        <color rgb="FF131313"/>
        <rFont val="Calibri"/>
        <family val="2"/>
      </rPr>
      <t>G</t>
    </r>
  </si>
  <si>
    <t>7S3261</t>
  </si>
  <si>
    <t>Bridge A4829 over the Osage River.</t>
  </si>
  <si>
    <t>Benton</t>
  </si>
  <si>
    <t>MAIN ST</t>
  </si>
  <si>
    <t>7S3369</t>
  </si>
  <si>
    <r>
      <rPr>
        <sz val="11"/>
        <rFont val="Calibri"/>
        <family val="2"/>
      </rPr>
      <t xml:space="preserve">Bridges N0236, A1832, P0723, A3020
over Rte </t>
    </r>
    <r>
      <rPr>
        <sz val="11"/>
        <color rgb="FF0F0F0F"/>
        <rFont val="Calibri"/>
        <family val="2"/>
      </rPr>
      <t xml:space="preserve">65 </t>
    </r>
    <r>
      <rPr>
        <sz val="11"/>
        <rFont val="Calibri"/>
        <family val="2"/>
      </rPr>
      <t xml:space="preserve">in Warsaw; on Rte 82 over Hogles Creek 1.75 miles W/O Rte 83; and repair culverts on Rte </t>
    </r>
    <r>
      <rPr>
        <sz val="11"/>
        <color rgb="FF131313"/>
        <rFont val="Calibri"/>
        <family val="2"/>
      </rPr>
      <t xml:space="preserve">H </t>
    </r>
    <r>
      <rPr>
        <sz val="11"/>
        <rFont val="Calibri"/>
        <family val="2"/>
      </rPr>
      <t>over Brickley Hollow 1.9 miles S/O Rte W and Rte MM over White Branch near Warsaw.</t>
    </r>
  </si>
  <si>
    <t>Dade</t>
  </si>
  <si>
    <t>US 160</t>
  </si>
  <si>
    <t>7P2228C</t>
  </si>
  <si>
    <t>Bridge A2931 over Stockton Lake.</t>
  </si>
  <si>
    <t>7P3195</t>
  </si>
  <si>
    <t>Bridge A2932 over Stockton Lake.</t>
  </si>
  <si>
    <t>Greene</t>
  </si>
  <si>
    <t>MO 266</t>
  </si>
  <si>
    <t>7P3190G</t>
  </si>
  <si>
    <r>
      <rPr>
        <sz val="11"/>
        <rFont val="Calibri"/>
        <family val="2"/>
      </rPr>
      <t>Bridge K0162 over Pickerel Branch 1.3
miles east of Plano.</t>
    </r>
  </si>
  <si>
    <r>
      <rPr>
        <sz val="11"/>
        <color rgb="FF030303"/>
        <rFont val="Calibri"/>
        <family val="2"/>
      </rPr>
      <t xml:space="preserve">MO </t>
    </r>
    <r>
      <rPr>
        <sz val="11"/>
        <rFont val="Calibri"/>
        <family val="2"/>
      </rPr>
      <t>18</t>
    </r>
  </si>
  <si>
    <t>4S2276</t>
  </si>
  <si>
    <t>Bridge A4165 over Grand River.</t>
  </si>
  <si>
    <t>Jasper</t>
  </si>
  <si>
    <t>MO 96</t>
  </si>
  <si>
    <t>7S3171</t>
  </si>
  <si>
    <t>Bridge H0083 over White Oak Creek.</t>
  </si>
  <si>
    <r>
      <t xml:space="preserve">RT </t>
    </r>
    <r>
      <rPr>
        <sz val="11"/>
        <color rgb="FF0A0A0A"/>
        <rFont val="Calibri"/>
        <family val="2"/>
      </rPr>
      <t>U</t>
    </r>
  </si>
  <si>
    <t>Bridge A1963 over Spring River.</t>
  </si>
  <si>
    <t>Butler</t>
  </si>
  <si>
    <t>RT W</t>
  </si>
  <si>
    <t>13.56B</t>
  </si>
  <si>
    <t>9S3386</t>
  </si>
  <si>
    <t>Bridge F0559 over Black River.</t>
  </si>
  <si>
    <r>
      <rPr>
        <sz val="11"/>
        <rFont val="Calibri"/>
        <family val="2"/>
      </rPr>
      <t>Cape
Girardeau</t>
    </r>
  </si>
  <si>
    <t>0.04S</t>
  </si>
  <si>
    <t>9S3299</t>
  </si>
  <si>
    <t>Bridge L0567 over Whitewater River.</t>
  </si>
  <si>
    <t>RT AA</t>
  </si>
  <si>
    <t>9S3393</t>
  </si>
  <si>
    <t>Bridge P0736 over Caney Creek.</t>
  </si>
  <si>
    <t>Dunklin</t>
  </si>
  <si>
    <t>MO 153</t>
  </si>
  <si>
    <t>9S3517</t>
  </si>
  <si>
    <t>Bridge J0842 over Taylor Slu.</t>
  </si>
  <si>
    <t>9S3367</t>
  </si>
  <si>
    <t>Bridge A2382 over St. Francis River.</t>
  </si>
  <si>
    <t>9S3510</t>
  </si>
  <si>
    <r>
      <rPr>
        <sz val="11"/>
        <rFont val="Calibri"/>
        <family val="2"/>
      </rPr>
      <t>Bridge S0882 over St. Francis River
Slough.</t>
    </r>
  </si>
  <si>
    <t>RT ZZ</t>
  </si>
  <si>
    <t>9S336B</t>
  </si>
  <si>
    <r>
      <rPr>
        <sz val="11"/>
        <rFont val="Calibri"/>
        <family val="2"/>
      </rPr>
      <t>Bridge N0568 over Deering Drainage
Ditch.</t>
    </r>
  </si>
  <si>
    <t>Howell</t>
  </si>
  <si>
    <t>9S3565</t>
  </si>
  <si>
    <t>Bridge N0497 over Howell Creek.</t>
  </si>
  <si>
    <t>Iron</t>
  </si>
  <si>
    <t>MO 72</t>
  </si>
  <si>
    <t>9P3058</t>
  </si>
  <si>
    <t>Bridge H0393 over Stouts Creek.</t>
  </si>
  <si>
    <t>0.0S2</t>
  </si>
  <si>
    <t>9S3213</t>
  </si>
  <si>
    <t>Bridge J0521 over St. Francois River.</t>
  </si>
  <si>
    <t>Mississippi</t>
  </si>
  <si>
    <t>0.391'</t>
  </si>
  <si>
    <t>9S3567</t>
  </si>
  <si>
    <t>Bridge A0236 over I-57.</t>
  </si>
  <si>
    <t>New Madrid</t>
  </si>
  <si>
    <t>MO 162</t>
  </si>
  <si>
    <t>9S3S60</t>
  </si>
  <si>
    <t>Bridges L0454 and L0455 over Drainage Ditches 1 and 251.</t>
  </si>
  <si>
    <t>9S3562</t>
  </si>
  <si>
    <t>Bridge L0457 over Drainage Ditch 62.</t>
  </si>
  <si>
    <t>9S3330</t>
  </si>
  <si>
    <t>Bridges L0220 and L0227 over Drainage Ditches 43 and 2.</t>
  </si>
  <si>
    <t>9S3540</t>
  </si>
  <si>
    <r>
      <rPr>
        <sz val="11"/>
        <rFont val="Calibri"/>
        <family val="2"/>
      </rPr>
      <t>Bridges L006119 and L0620 ov</t>
    </r>
    <r>
      <rPr>
        <vertAlign val="superscript"/>
        <sz val="11"/>
        <rFont val="Calibri"/>
        <family val="2"/>
      </rPr>
      <t>V</t>
    </r>
    <r>
      <rPr>
        <sz val="11"/>
        <rFont val="Calibri"/>
        <family val="2"/>
      </rPr>
      <t>er Ash Slough Ditch and Drainage Ditch.</t>
    </r>
  </si>
  <si>
    <t>St. Francois</t>
  </si>
  <si>
    <t>US 67</t>
  </si>
  <si>
    <t>106.7B7</t>
  </si>
  <si>
    <t>9P3547</t>
  </si>
  <si>
    <t>Bridge L0666 over Union Pacific Railroad.</t>
  </si>
  <si>
    <t>Stoddard</t>
  </si>
  <si>
    <t>MO 91</t>
  </si>
  <si>
    <t>9S3263</t>
  </si>
  <si>
    <t>Bridge S0769 over Drainage Ditch 33.</t>
  </si>
  <si>
    <t>9S3264</t>
  </si>
  <si>
    <t>Bridge S0770 over Drainage Ditch 34.</t>
  </si>
  <si>
    <t>RT WW</t>
  </si>
  <si>
    <t>9S3396</t>
  </si>
  <si>
    <t>Bridge N0433 over Drainage Ditch 26.</t>
  </si>
  <si>
    <t>9S3224</t>
  </si>
  <si>
    <t>Bridges N0287, P0443,N028S,  and N0286 over Drainage Ditch 4, Main Drainage Ditch, Little River Drainage Ditches and Drainage Ditch 7.</t>
  </si>
  <si>
    <t>Texas</t>
  </si>
  <si>
    <t>MO 17</t>
  </si>
  <si>
    <t>11S.697</t>
  </si>
  <si>
    <t>9P3212</t>
  </si>
  <si>
    <t>Bridge J0617 over Big Creek.</t>
  </si>
  <si>
    <t>MO 34</t>
  </si>
  <si>
    <t>9P3218</t>
  </si>
  <si>
    <t>Bridge J0935 over Black River.</t>
  </si>
  <si>
    <t>9P3380</t>
  </si>
  <si>
    <t>Bridge F0111 over St. Francis River.</t>
  </si>
  <si>
    <t>9S3383</t>
  </si>
  <si>
    <t>Bridge S0498 over Small Creek.</t>
  </si>
  <si>
    <t>RT FF</t>
  </si>
  <si>
    <t>9S3568</t>
  </si>
  <si>
    <t>Bridge N0205 over Rings Creek.</t>
  </si>
  <si>
    <t>Wright</t>
  </si>
  <si>
    <t>MO 38</t>
  </si>
  <si>
    <t>9S3384</t>
  </si>
  <si>
    <t>Bridge S0099 over Evening Shade Creek.</t>
  </si>
  <si>
    <t>JEFFERSON</t>
  </si>
  <si>
    <t>MO30</t>
  </si>
  <si>
    <t>6S1908</t>
  </si>
  <si>
    <t>Bridges A2380, and G0885 on eastbound and westbound lanes over Saline Creek, at Valley Dell Drive, and Gravois Road.</t>
  </si>
  <si>
    <t>ST. LOUIS</t>
  </si>
  <si>
    <t>MIDLAND BLVD</t>
  </si>
  <si>
    <t>6S3404</t>
  </si>
  <si>
    <t>Bridges A3602 and A3173 on Midland Boulevard and on Lackland Road over 1-170.</t>
  </si>
  <si>
    <t>MO141</t>
  </si>
  <si>
    <t>6P3062B</t>
  </si>
  <si>
    <t>Bridges A8123 and A8124 over flood control lake in Earth City.</t>
  </si>
  <si>
    <t>RTAB</t>
  </si>
  <si>
    <t>6S2211</t>
  </si>
  <si>
    <t>Bridge W0332 on Ladue Road (Rte. AB) at Hibler Creek in
Creve Coeur.</t>
  </si>
  <si>
    <t>ST. LOUIS CITY</t>
  </si>
  <si>
    <t>BROADWAY</t>
  </si>
  <si>
    <t>6S3272</t>
  </si>
  <si>
    <t>Bridge A0134 over 1-70.</t>
  </si>
  <si>
    <t>Freight Cluster</t>
  </si>
  <si>
    <t>Nebraska Department of Transportation</t>
  </si>
  <si>
    <t>Scottsbluff</t>
  </si>
  <si>
    <t>S79H/ South Beltline Highway</t>
  </si>
  <si>
    <t>Stable Club Road</t>
  </si>
  <si>
    <t>N92</t>
  </si>
  <si>
    <t>US 26</t>
  </si>
  <si>
    <t>Stable Club Rd.</t>
  </si>
  <si>
    <t>790139/ County
Road 20</t>
  </si>
  <si>
    <t>1060/ Highland
Road</t>
  </si>
  <si>
    <t>US 385</t>
  </si>
  <si>
    <t>L62A</t>
  </si>
  <si>
    <t>070P48/ Country
Club Road/ West
3rd St.</t>
  </si>
  <si>
    <t>North Platte</t>
  </si>
  <si>
    <t>Young St.</t>
  </si>
  <si>
    <t>US 83</t>
  </si>
  <si>
    <t>Kearney</t>
  </si>
  <si>
    <t>N44</t>
  </si>
  <si>
    <t>Railroad St.</t>
  </si>
  <si>
    <t>Hastings</t>
  </si>
  <si>
    <t>US 34</t>
  </si>
  <si>
    <t>West 33rd St.</t>
  </si>
  <si>
    <t>US 6/ West J St.</t>
  </si>
  <si>
    <t>US 6/ US 34</t>
  </si>
  <si>
    <t>BNSF Rail (between S. Marian Rd. and Summit Ave.)</t>
  </si>
  <si>
    <t>BNSF Rail (between N. Showboat Blvd. and N. Blaine
Ave.)</t>
  </si>
  <si>
    <t>Fremont</t>
  </si>
  <si>
    <t>S Bell St./ Old US 275/
Reichmuth Rd.</t>
  </si>
  <si>
    <t>Cumming St.</t>
  </si>
  <si>
    <t>N36</t>
  </si>
  <si>
    <t>Reichmuth Rd.</t>
  </si>
  <si>
    <t>0US 275</t>
  </si>
  <si>
    <t>Cloverly Rd.</t>
  </si>
  <si>
    <t>US 77</t>
  </si>
  <si>
    <t>Old US 275</t>
  </si>
  <si>
    <t>Columbus</t>
  </si>
  <si>
    <t>33rd Avenue</t>
  </si>
  <si>
    <t>East 40th Ave.</t>
  </si>
  <si>
    <t>US 81</t>
  </si>
  <si>
    <t>33rd Ave.</t>
  </si>
  <si>
    <t>53rd Ave.</t>
  </si>
  <si>
    <t>N64</t>
  </si>
  <si>
    <t>E. 29th Ave.</t>
  </si>
  <si>
    <t>8th Street</t>
  </si>
  <si>
    <t>Norfolk</t>
  </si>
  <si>
    <t>US 275</t>
  </si>
  <si>
    <t>S. 20th St.</t>
  </si>
  <si>
    <t>S. Chestnut St.</t>
  </si>
  <si>
    <t>Oak St./ 56th Ave.</t>
  </si>
  <si>
    <t>16th Rd./ N. Mill St.</t>
  </si>
  <si>
    <t>Omaha Ave.</t>
  </si>
  <si>
    <t>S 25th St.</t>
  </si>
  <si>
    <t>Monroe Ave.</t>
  </si>
  <si>
    <t>Omaha (Rural Portion)</t>
  </si>
  <si>
    <t>US 75</t>
  </si>
  <si>
    <t>N66</t>
  </si>
  <si>
    <t>Oak Hill Road</t>
  </si>
  <si>
    <t>Murray Road</t>
  </si>
  <si>
    <t>Lincoln</t>
  </si>
  <si>
    <t>Lincoln South
Beltway</t>
  </si>
  <si>
    <t>S. 84th St.</t>
  </si>
  <si>
    <t>N2</t>
  </si>
  <si>
    <t>Grand Island</t>
  </si>
  <si>
    <t>Between Johnstown Road and Claude Road</t>
  </si>
  <si>
    <t>N. Grant St.</t>
  </si>
  <si>
    <t>E. 2nd St./ E 1st St. Split</t>
  </si>
  <si>
    <t>Capital Avenue</t>
  </si>
  <si>
    <t>Relocated US 281</t>
  </si>
  <si>
    <t>US 281</t>
  </si>
  <si>
    <t>Lincoln South Beltway</t>
  </si>
  <si>
    <t>S 84th St.</t>
  </si>
  <si>
    <t>US 77
(includes Lincoln West Beltway)</t>
  </si>
  <si>
    <t>Start of Lincoln South Beltway</t>
  </si>
  <si>
    <t>S. 96th St.</t>
  </si>
  <si>
    <t>Roundhouse Road</t>
  </si>
  <si>
    <t>L55X/ Old US 77</t>
  </si>
  <si>
    <t>N 84th St.</t>
  </si>
  <si>
    <t>L55X/ Old US</t>
  </si>
  <si>
    <t>NW 12th St.</t>
  </si>
  <si>
    <t>W. Cornhusker Highway</t>
  </si>
  <si>
    <t>W. Highland Blvd.</t>
  </si>
  <si>
    <t>South Sioux City</t>
  </si>
  <si>
    <t>Dakota Avenue</t>
  </si>
  <si>
    <t>I-129</t>
  </si>
  <si>
    <t>Pine St.</t>
  </si>
  <si>
    <t>Omaha</t>
  </si>
  <si>
    <t>US 75 (includes Capital Improvement corridor)</t>
  </si>
  <si>
    <t>Fairview Road</t>
  </si>
  <si>
    <t>A.C. Storz Expy./Abbot Dr./Cuming St.</t>
  </si>
  <si>
    <t>Ames Ave. at US 75</t>
  </si>
  <si>
    <t>Cuming St. at US 75</t>
  </si>
  <si>
    <t>I-480</t>
  </si>
  <si>
    <t>A.C. Storz Expy</t>
  </si>
  <si>
    <t>John Pershing Dr./ Abbott Dr.</t>
  </si>
  <si>
    <t>Dick Collins Rd.</t>
  </si>
  <si>
    <t>S.13th St</t>
  </si>
  <si>
    <t>Nevada Department of Transportation</t>
  </si>
  <si>
    <t>US95</t>
  </si>
  <si>
    <t>SR157/Kyle Canyon Rd.</t>
  </si>
  <si>
    <t>7.5miles South Of  NY/ES County Line</t>
  </si>
  <si>
    <t>SR439</t>
  </si>
  <si>
    <t>I-80/ USA Parkway</t>
  </si>
  <si>
    <t>US50</t>
  </si>
  <si>
    <t>US395</t>
  </si>
  <si>
    <t>Lemmon Dr.</t>
  </si>
  <si>
    <t>CC215</t>
  </si>
  <si>
    <t>I-15N</t>
  </si>
  <si>
    <t>I-215</t>
  </si>
  <si>
    <t>Rainbow</t>
  </si>
  <si>
    <t>Red Rock Rd.</t>
  </si>
  <si>
    <t>SR573</t>
  </si>
  <si>
    <t>Craig/Losee</t>
  </si>
  <si>
    <t>Las Vegas Blvd.</t>
  </si>
  <si>
    <t>GREG ST.</t>
  </si>
  <si>
    <t>Mill St.</t>
  </si>
  <si>
    <t>KOVAL</t>
  </si>
  <si>
    <t>E. Reno Ave</t>
  </si>
  <si>
    <t>Sands</t>
  </si>
  <si>
    <t>I-580 Carson</t>
  </si>
  <si>
    <t>SR341</t>
  </si>
  <si>
    <t>SR612/NELLIS</t>
  </si>
  <si>
    <t>SR468/SR659</t>
  </si>
  <si>
    <t>Glendale Ave</t>
  </si>
  <si>
    <t>McCarran Blvd.</t>
  </si>
  <si>
    <t>SR593</t>
  </si>
  <si>
    <t>I-15 Tropicana</t>
  </si>
  <si>
    <t>I-515</t>
  </si>
  <si>
    <t>SR610</t>
  </si>
  <si>
    <t>Lamb Blvd</t>
  </si>
  <si>
    <t>I-15</t>
  </si>
  <si>
    <t>SR445</t>
  </si>
  <si>
    <t>I-80 Pyramid</t>
  </si>
  <si>
    <t>SR659 McCarran</t>
  </si>
  <si>
    <t>SR562/SUNSET</t>
  </si>
  <si>
    <t>TERMINAL</t>
  </si>
  <si>
    <t>Mill</t>
  </si>
  <si>
    <t>Gentry</t>
  </si>
  <si>
    <t>US395/l-580</t>
  </si>
  <si>
    <t>Virginia St.</t>
  </si>
  <si>
    <t>Kietzke Interchange</t>
  </si>
  <si>
    <t>New Jersey Department of Transportation (NJDOT)</t>
  </si>
  <si>
    <t>Mercer CR 539 (Old York Road - East Windsor)</t>
  </si>
  <si>
    <t>Monmouth CR 524 (Main Street - Farmingdale)</t>
  </si>
  <si>
    <t>Monmouth CR 526</t>
  </si>
  <si>
    <t>Monmouth CR 539</t>
  </si>
  <si>
    <t>Monmouth CR 539 SPUR (Sharon Station Road)</t>
  </si>
  <si>
    <t>Cape May CR 621 (Ocean Drive - Lower Twp)</t>
  </si>
  <si>
    <t>NJ 49</t>
  </si>
  <si>
    <t>Hunterdon CR 519</t>
  </si>
  <si>
    <t>NJ 122</t>
  </si>
  <si>
    <t>NJ 55</t>
  </si>
  <si>
    <t>NJ 173</t>
  </si>
  <si>
    <t>Atlantic Avenue (Camden)</t>
  </si>
  <si>
    <t>Hudson CR 501</t>
  </si>
  <si>
    <t>Hudson CR 508</t>
  </si>
  <si>
    <t>Essex CR 510</t>
  </si>
  <si>
    <t>Morris CR 510W</t>
  </si>
  <si>
    <t>Middlesex CR 514</t>
  </si>
  <si>
    <t>Union CR 514</t>
  </si>
  <si>
    <t>Middlesex CR 527</t>
  </si>
  <si>
    <t>Somerset CR 527</t>
  </si>
  <si>
    <t>Middlesex CR 535</t>
  </si>
  <si>
    <t>Monmouth CR 547</t>
  </si>
  <si>
    <t>Mercer CR 571</t>
  </si>
  <si>
    <t>Camden CR 603 (Ferry Avenue - Camden)</t>
  </si>
  <si>
    <t>Union CR 615 (Stiles Street - Linden)</t>
  </si>
  <si>
    <t>Hudson CR 659 (Central Avenue - Kearny)</t>
  </si>
  <si>
    <t>Cumberland CR 674 (Garden Road - Vineland)</t>
  </si>
  <si>
    <t>Delancy Street (Newark)</t>
  </si>
  <si>
    <t>Morgan Blvd (Camden)</t>
  </si>
  <si>
    <t>NJ 124</t>
  </si>
  <si>
    <t>NJ 130</t>
  </si>
  <si>
    <t>NJ 139</t>
  </si>
  <si>
    <t>NJ 140</t>
  </si>
  <si>
    <t>NJ 168</t>
  </si>
  <si>
    <t>NJ 18</t>
  </si>
  <si>
    <t>NJ 24</t>
  </si>
  <si>
    <t>NJ 27</t>
  </si>
  <si>
    <t>NJ 28</t>
  </si>
  <si>
    <t>NJ 31</t>
  </si>
  <si>
    <t>NJ 32</t>
  </si>
  <si>
    <t>NJ 33</t>
  </si>
  <si>
    <t>NJ 35</t>
  </si>
  <si>
    <t>NJ 38</t>
  </si>
  <si>
    <t>NJ 4</t>
  </si>
  <si>
    <t>NJ 413</t>
  </si>
  <si>
    <t>NJ 42</t>
  </si>
  <si>
    <t>NJ 439</t>
  </si>
  <si>
    <t>NJ 44</t>
  </si>
  <si>
    <t>NJ 45</t>
  </si>
  <si>
    <t>NJ 495</t>
  </si>
  <si>
    <t>NJ 495 Ramp</t>
  </si>
  <si>
    <t>Ramp</t>
  </si>
  <si>
    <t>NJ 56</t>
  </si>
  <si>
    <t>NJ 7</t>
  </si>
  <si>
    <t>NJ 73</t>
  </si>
  <si>
    <t>NJ 82</t>
  </si>
  <si>
    <t>NJ 93</t>
  </si>
  <si>
    <t>S. 2nd Street (Camden)</t>
  </si>
  <si>
    <t>US 130</t>
  </si>
  <si>
    <t>US 202/206</t>
  </si>
  <si>
    <t>US 206</t>
  </si>
  <si>
    <t>US 22</t>
  </si>
  <si>
    <t>US 30/US 130</t>
  </si>
  <si>
    <t>US 46</t>
  </si>
  <si>
    <t>New Mexico Department of Transportation</t>
  </si>
  <si>
    <t>NM-11</t>
  </si>
  <si>
    <t>New Mexico</t>
  </si>
  <si>
    <t>MP 0</t>
  </si>
  <si>
    <t>MP 35</t>
  </si>
  <si>
    <t>NM-404</t>
  </si>
  <si>
    <t>MP 0.9</t>
  </si>
  <si>
    <t>MP 9</t>
  </si>
  <si>
    <t>NM 516</t>
  </si>
  <si>
    <t>Aztec Arterial</t>
  </si>
  <si>
    <t>NM 213</t>
  </si>
  <si>
    <t>NM 273</t>
  </si>
  <si>
    <t>Strauss Rd, Santa Teresa</t>
  </si>
  <si>
    <t>Paseo del Norte, ABQ</t>
  </si>
  <si>
    <t>Rainbow Blvd</t>
  </si>
  <si>
    <t>Calle Nortena</t>
  </si>
  <si>
    <t>US 491</t>
  </si>
  <si>
    <t>MP 91.1</t>
  </si>
  <si>
    <t>MP 92.2</t>
  </si>
  <si>
    <t>US 64</t>
  </si>
  <si>
    <t>MP 21.77</t>
  </si>
  <si>
    <t>MP22.88</t>
  </si>
  <si>
    <t>US 550</t>
  </si>
  <si>
    <t>MP 161</t>
  </si>
  <si>
    <t>MP 174.89</t>
  </si>
  <si>
    <t>MP 151.6</t>
  </si>
  <si>
    <t>MP 163.7</t>
  </si>
  <si>
    <t>US 84</t>
  </si>
  <si>
    <t>MP 6.74</t>
  </si>
  <si>
    <t>MP 18.49</t>
  </si>
  <si>
    <t>US 60/84</t>
  </si>
  <si>
    <t>MP 331</t>
  </si>
  <si>
    <t>MP 385</t>
  </si>
  <si>
    <t>US 285</t>
  </si>
  <si>
    <t xml:space="preserve">MP 2 </t>
  </si>
  <si>
    <t>MP 22</t>
  </si>
  <si>
    <t>NM 466</t>
  </si>
  <si>
    <t>NM 14</t>
  </si>
  <si>
    <t>US 70</t>
  </si>
  <si>
    <t>NM 500</t>
  </si>
  <si>
    <t>NM 7</t>
  </si>
  <si>
    <t>NM 6</t>
  </si>
  <si>
    <t>New York Department of Transportation</t>
  </si>
  <si>
    <t>NY17</t>
  </si>
  <si>
    <t>NY42 Interchange</t>
  </si>
  <si>
    <t>NY30A</t>
  </si>
  <si>
    <t>Townsend</t>
  </si>
  <si>
    <t>Prindle</t>
  </si>
  <si>
    <t>F,G</t>
  </si>
  <si>
    <t>NY5S</t>
  </si>
  <si>
    <t>NY30</t>
  </si>
  <si>
    <t>US11</t>
  </si>
  <si>
    <t>Spring Grove Road</t>
  </si>
  <si>
    <t>South Woods Road</t>
  </si>
  <si>
    <t>Vicinity of Cemetery Street</t>
  </si>
  <si>
    <t>Mill Street</t>
  </si>
  <si>
    <t>O'Connell Road</t>
  </si>
  <si>
    <t>NY8 (Sites 1,2 &amp;3)</t>
  </si>
  <si>
    <t>Guilford-Norwich Town Line</t>
  </si>
  <si>
    <t>NY 23</t>
  </si>
  <si>
    <t xml:space="preserve">F </t>
  </si>
  <si>
    <t>NY8 (site 4)</t>
  </si>
  <si>
    <t>Intersection with County Route 25</t>
  </si>
  <si>
    <t>County Rte. 56</t>
  </si>
  <si>
    <t>I86 Interchange</t>
  </si>
  <si>
    <t>I86</t>
  </si>
  <si>
    <t>East of Scudder Road Overpass</t>
  </si>
  <si>
    <t>NY812</t>
  </si>
  <si>
    <t>Ogdensburg Bridge</t>
  </si>
  <si>
    <t>E, G</t>
  </si>
  <si>
    <t>NY635</t>
  </si>
  <si>
    <t>Burnet Ave</t>
  </si>
  <si>
    <t>Erie Boulevard</t>
  </si>
  <si>
    <t>NY 5/8/12 Interchange</t>
  </si>
  <si>
    <t>Genesee Street</t>
  </si>
  <si>
    <t>French Road</t>
  </si>
  <si>
    <t>Capital District Transportation Committee</t>
  </si>
  <si>
    <t>NY67</t>
  </si>
  <si>
    <t>George Thompson Rd</t>
  </si>
  <si>
    <t>NS Intermodal Facility Entrance</t>
  </si>
  <si>
    <t>North Carolina Department of Transportation</t>
  </si>
  <si>
    <t>US 19</t>
  </si>
  <si>
    <t>I-26</t>
  </si>
  <si>
    <t>I-240</t>
  </si>
  <si>
    <t>I-40 BUS</t>
  </si>
  <si>
    <t>US 52</t>
  </si>
  <si>
    <t>I-40</t>
  </si>
  <si>
    <t>US 29</t>
  </si>
  <si>
    <t>NC150</t>
  </si>
  <si>
    <t>Hicone Rd (SR2565)  / NHFN PHFS designated US 29</t>
  </si>
  <si>
    <t>NC 751</t>
  </si>
  <si>
    <t>I-440</t>
  </si>
  <si>
    <t>US 421</t>
  </si>
  <si>
    <t>I-85</t>
  </si>
  <si>
    <t>Company Mill Rd (SR3394)</t>
  </si>
  <si>
    <t>I-540</t>
  </si>
  <si>
    <t>NC 39</t>
  </si>
  <si>
    <t>US 74</t>
  </si>
  <si>
    <t>Lanvalle Rd (SR1438)</t>
  </si>
  <si>
    <t>US 17</t>
  </si>
  <si>
    <t>Thomas Rd (SR1233)</t>
  </si>
  <si>
    <t>US 17 Ramps</t>
  </si>
  <si>
    <t>SR 1121</t>
  </si>
  <si>
    <t>US 321</t>
  </si>
  <si>
    <t>Alex Lee Blvd</t>
  </si>
  <si>
    <t>I-485</t>
  </si>
  <si>
    <t>US-601</t>
  </si>
  <si>
    <t>US 64 ALT</t>
  </si>
  <si>
    <t>NC State Line</t>
  </si>
  <si>
    <t>US 421 BUS</t>
  </si>
  <si>
    <t>CUFC ID</t>
  </si>
  <si>
    <t>Oklahoma Department of Transportation (ODOT)</t>
  </si>
  <si>
    <t>US 69</t>
  </si>
  <si>
    <t>2.2 mi North of SH 91</t>
  </si>
  <si>
    <t>Main St., Durant, Old
US-70</t>
  </si>
  <si>
    <t>A,D,F,G</t>
  </si>
  <si>
    <t>Bryan/Atoka  C/L</t>
  </si>
  <si>
    <t>Pittsburgh/ Atoka C/L</t>
  </si>
  <si>
    <t>Pittsburgh/Atoka C/L</t>
  </si>
  <si>
    <t>US 69/US 69B Jct. N
of McAlester</t>
  </si>
  <si>
    <t>10.2 mi N of Muskogee
/McIntosh C/L</t>
  </si>
  <si>
    <t>Arkansas River</t>
  </si>
  <si>
    <t>A,C,D,F,G</t>
  </si>
  <si>
    <t>Muskogee/Wagoner C/L</t>
  </si>
  <si>
    <t>Mayes/Wagoner  C/L</t>
  </si>
  <si>
    <t>A,C,F,G</t>
  </si>
  <si>
    <t>US-69/OK-20 Junction (Pryor)</t>
  </si>
  <si>
    <t>1.5 mi S of  US 81/ SH 19 Jct.</t>
  </si>
  <si>
    <t>.85 miles N of US 62/US 81 Jct.</t>
  </si>
  <si>
    <t>A,B,F,G</t>
  </si>
  <si>
    <t>US 54 from 4.8 mi N of Jct.US 54/US 64E</t>
  </si>
  <si>
    <t>Jct. of US 54 &amp;
Okla/Kansas SL</t>
  </si>
  <si>
    <t>A,B,D,F,G</t>
  </si>
  <si>
    <t>Indian Nations Council of Government (INCOG)</t>
  </si>
  <si>
    <t>SH-51/ US-64</t>
  </si>
  <si>
    <t>IDL/US-75</t>
  </si>
  <si>
    <t>US 169</t>
  </si>
  <si>
    <t>US-64/ Memorial Dr.</t>
  </si>
  <si>
    <t>SH-167</t>
  </si>
  <si>
    <t>I-44</t>
  </si>
  <si>
    <t>OK-266</t>
  </si>
  <si>
    <t>US-75</t>
  </si>
  <si>
    <t>SH-364/ Creek Tpike</t>
  </si>
  <si>
    <t>I-244</t>
  </si>
  <si>
    <t>Association of Central Oklahoma Governments (ACOG)</t>
  </si>
  <si>
    <t>N. 10th Street</t>
  </si>
  <si>
    <t>Cemetery Rd (Garth Brooks Blvd)</t>
  </si>
  <si>
    <t>Mustang Road</t>
  </si>
  <si>
    <t>I,J,K</t>
  </si>
  <si>
    <t>Reno Avenue</t>
  </si>
  <si>
    <t>Morgan Road</t>
  </si>
  <si>
    <t>N. 36th Street</t>
  </si>
  <si>
    <t>Santa Fe Avenue</t>
  </si>
  <si>
    <t>Lincoln Blvd.</t>
  </si>
  <si>
    <t>H,J,K</t>
  </si>
  <si>
    <t>N. 122nd Street</t>
  </si>
  <si>
    <t>I-235/SH-77</t>
  </si>
  <si>
    <t>Memorial Road</t>
  </si>
  <si>
    <t>Kelley Avenue</t>
  </si>
  <si>
    <t>I-235</t>
  </si>
  <si>
    <t>Eastern Avenue</t>
  </si>
  <si>
    <t>S. 149th Street
(S. 19th Street)</t>
  </si>
  <si>
    <t>Telephone
Road/Kelly Ave.</t>
  </si>
  <si>
    <t>Eastern Avenue
(24th Avenue SW)</t>
  </si>
  <si>
    <t>SH-9</t>
  </si>
  <si>
    <t>S. 209th St
(Tecumseh Rd)</t>
  </si>
  <si>
    <t>Flood Avenue</t>
  </si>
  <si>
    <t>S. 239th Street
(Robinson St)</t>
  </si>
  <si>
    <t>Council Road</t>
  </si>
  <si>
    <t>SH-152</t>
  </si>
  <si>
    <t>MacArthur Blvd</t>
  </si>
  <si>
    <t>S. 44th Street</t>
  </si>
  <si>
    <t>N. 16th Street</t>
  </si>
  <si>
    <t>Douglas Boulevard</t>
  </si>
  <si>
    <t>US-62
(N. 23rd St)</t>
  </si>
  <si>
    <t>Sunnylane Road</t>
  </si>
  <si>
    <t>N. 4th Street</t>
  </si>
  <si>
    <t>N. 114th Street</t>
  </si>
  <si>
    <t>N. 150th Street</t>
  </si>
  <si>
    <t>J,K</t>
  </si>
  <si>
    <t>OFFSET_BGN</t>
  </si>
  <si>
    <t>OFFSET_END</t>
  </si>
  <si>
    <t>PA</t>
  </si>
  <si>
    <t>A,B,C,D</t>
  </si>
  <si>
    <t>B,C,G</t>
  </si>
  <si>
    <t>B,F,G</t>
  </si>
  <si>
    <t>B,D,F,G</t>
  </si>
  <si>
    <t>C,F</t>
  </si>
  <si>
    <t>B,C,F,G</t>
  </si>
  <si>
    <t>C,F,G</t>
  </si>
  <si>
    <t>C,D,G</t>
  </si>
  <si>
    <t>Country Ridge Road</t>
  </si>
  <si>
    <t>US 30 Lincoln Higway</t>
  </si>
  <si>
    <t>Packer Road</t>
  </si>
  <si>
    <t>Lingle Avenue</t>
  </si>
  <si>
    <t>Hershey Park Dr.</t>
  </si>
  <si>
    <t>Laudermilch Rd.</t>
  </si>
  <si>
    <t>Commerce Dr</t>
  </si>
  <si>
    <t>Suscon Rd.</t>
  </si>
  <si>
    <t>End of Road</t>
  </si>
  <si>
    <t>Forest Rd</t>
  </si>
  <si>
    <t>Intersection w/ 0924</t>
  </si>
  <si>
    <t>Intersection w/ Commerce Dr</t>
  </si>
  <si>
    <t>Maplewood Dr</t>
  </si>
  <si>
    <t>Intersection w/0924</t>
  </si>
  <si>
    <t>Scotch Pine Dr</t>
  </si>
  <si>
    <t>Intersection w/ Forest Rd</t>
  </si>
  <si>
    <t>C,D,F</t>
  </si>
  <si>
    <t>D,F</t>
  </si>
  <si>
    <t>Rocherty Road (W505)</t>
  </si>
  <si>
    <t>Intersection Cornwall</t>
  </si>
  <si>
    <t>Rt 72</t>
  </si>
  <si>
    <t>T-941 Harrison Rd.</t>
  </si>
  <si>
    <t>I-99 Exit 80 southbound ramp</t>
  </si>
  <si>
    <t>College Avenue SR 0026</t>
  </si>
  <si>
    <t>Oakridge Rd</t>
  </si>
  <si>
    <t>Intersection w/Maplewood Dr</t>
  </si>
  <si>
    <t>Valley View Park</t>
  </si>
  <si>
    <t>Intersection of SR 247</t>
  </si>
  <si>
    <t>Intersection of McLane Roadway</t>
  </si>
  <si>
    <t>Country Ridge Rd</t>
  </si>
  <si>
    <t>SR 4009</t>
  </si>
  <si>
    <t>Weber Lane</t>
  </si>
  <si>
    <t>Intersection Berlin Plank Rd</t>
  </si>
  <si>
    <t>Intersection Mason Dixon Hwy.</t>
  </si>
  <si>
    <t>Penna Ave</t>
  </si>
  <si>
    <t>C,G</t>
  </si>
  <si>
    <t>B,G</t>
  </si>
  <si>
    <t>B,F</t>
  </si>
  <si>
    <t>Proposed 0219</t>
  </si>
  <si>
    <t>Intersection Mason Dixon Hwy</t>
  </si>
  <si>
    <t>PA State Line</t>
  </si>
  <si>
    <t>I,K</t>
  </si>
  <si>
    <t>H,J,</t>
  </si>
  <si>
    <t>Gibson Boulevard</t>
  </si>
  <si>
    <t>SR 3007 (S. 19th St.)</t>
  </si>
  <si>
    <t>UPS Drive</t>
  </si>
  <si>
    <t>Oak Street</t>
  </si>
  <si>
    <t>US 011 (Front St.)</t>
  </si>
  <si>
    <t>West 3rd Street</t>
  </si>
  <si>
    <t>CUFC_ ID</t>
  </si>
  <si>
    <t>Rhode Island State Planning Council</t>
  </si>
  <si>
    <t>US-6</t>
  </si>
  <si>
    <t>CT/RI Line</t>
  </si>
  <si>
    <t>Rl-116</t>
  </si>
  <si>
    <t>Rl-102</t>
  </si>
  <si>
    <t>Lapham Farm Rd.</t>
  </si>
  <si>
    <t>Rl-44</t>
  </si>
  <si>
    <t>Rl-138</t>
  </si>
  <si>
    <t>Rl-2</t>
  </si>
  <si>
    <t>C/RI Line</t>
  </si>
  <si>
    <t>Cooper Rd.</t>
  </si>
  <si>
    <t>Rl-146</t>
  </si>
  <si>
    <t>RI/MA Line</t>
  </si>
  <si>
    <t>Rl-99</t>
  </si>
  <si>
    <t>Rl-122</t>
  </si>
  <si>
    <t>US-lA</t>
  </si>
  <si>
    <t>Henderson St.</t>
  </si>
  <si>
    <t>Ernest St.</t>
  </si>
  <si>
    <t>Oxford St.</t>
  </si>
  <si>
    <t>US-1A</t>
  </si>
  <si>
    <t>Eddy St.</t>
  </si>
  <si>
    <t>Thurbers Ave.</t>
  </si>
  <si>
    <t>Eddy St</t>
  </si>
  <si>
    <t>Rl-37</t>
  </si>
  <si>
    <t>I-295,Exit 3A</t>
  </si>
  <si>
    <t>US-1</t>
  </si>
  <si>
    <t>Rl-37, Exit
SB</t>
  </si>
  <si>
    <t>T.F. Green Airport Connector Rd.</t>
  </si>
  <si>
    <t>Rl-401</t>
  </si>
  <si>
    <t>Rl-104</t>
  </si>
  <si>
    <t>Rl-4</t>
  </si>
  <si>
    <t>Rl-402</t>
  </si>
  <si>
    <t>Rl-403</t>
  </si>
  <si>
    <t>Commerce Park Rd.</t>
  </si>
  <si>
    <t>Rl-108</t>
  </si>
  <si>
    <t>Newport</t>
  </si>
  <si>
    <t>Davisville Rd.</t>
  </si>
  <si>
    <t>Thompson Rd.</t>
  </si>
  <si>
    <t>South Carolina Department of Transportation</t>
  </si>
  <si>
    <t>US 25</t>
  </si>
  <si>
    <t>US 76</t>
  </si>
  <si>
    <t>US 521</t>
  </si>
  <si>
    <t>SC 38</t>
  </si>
  <si>
    <t>US 501</t>
  </si>
  <si>
    <t>SC 101</t>
  </si>
  <si>
    <t>SC 80</t>
  </si>
  <si>
    <t>Secondary 12</t>
  </si>
  <si>
    <t>US 176</t>
  </si>
  <si>
    <t>US 76 Business</t>
  </si>
  <si>
    <t>Port Access Road</t>
  </si>
  <si>
    <t>ID</t>
  </si>
  <si>
    <t>RPO</t>
  </si>
  <si>
    <t>Tennessee Department of Transportation (TDOT)</t>
  </si>
  <si>
    <t>18SR028001</t>
  </si>
  <si>
    <t>SR028</t>
  </si>
  <si>
    <t>Center Hill</t>
  </si>
  <si>
    <t>71SR136001</t>
  </si>
  <si>
    <t>SR136</t>
  </si>
  <si>
    <t>25SR028001</t>
  </si>
  <si>
    <t>Dale Hollow</t>
  </si>
  <si>
    <t>69SR028001</t>
  </si>
  <si>
    <t>A,C,D,G</t>
  </si>
  <si>
    <t>76SR029001</t>
  </si>
  <si>
    <t>SR029</t>
  </si>
  <si>
    <t>East TN North</t>
  </si>
  <si>
    <t>07SR063001</t>
  </si>
  <si>
    <t>SR063</t>
  </si>
  <si>
    <t>53SR324001</t>
  </si>
  <si>
    <t>SR324</t>
  </si>
  <si>
    <t>East TN South</t>
  </si>
  <si>
    <t>30SR034001</t>
  </si>
  <si>
    <t>SR034</t>
  </si>
  <si>
    <t>First TN</t>
  </si>
  <si>
    <t>37SR034001</t>
  </si>
  <si>
    <t>30SR035001</t>
  </si>
  <si>
    <t>SR035</t>
  </si>
  <si>
    <t>790D889001</t>
  </si>
  <si>
    <t>0D889</t>
  </si>
  <si>
    <t>Memphis MPO</t>
  </si>
  <si>
    <t>790D930001</t>
  </si>
  <si>
    <t>0D930</t>
  </si>
  <si>
    <t>790D944001</t>
  </si>
  <si>
    <t>0D944</t>
  </si>
  <si>
    <t>95SR010001</t>
  </si>
  <si>
    <t>SR010</t>
  </si>
  <si>
    <t>Middle TN</t>
  </si>
  <si>
    <t>75SR010001</t>
  </si>
  <si>
    <t>74SR052001</t>
  </si>
  <si>
    <t>SR052</t>
  </si>
  <si>
    <t>83SR052001</t>
  </si>
  <si>
    <t>94SR096002</t>
  </si>
  <si>
    <t>SR096</t>
  </si>
  <si>
    <t>75SR096001</t>
  </si>
  <si>
    <t>83SR109001</t>
  </si>
  <si>
    <t>SR109</t>
  </si>
  <si>
    <t>95SR109001</t>
  </si>
  <si>
    <t>75SR266001</t>
  </si>
  <si>
    <t>SR266</t>
  </si>
  <si>
    <t>22SR840301</t>
  </si>
  <si>
    <t>SR840</t>
  </si>
  <si>
    <t>23SR211001</t>
  </si>
  <si>
    <t>SR211</t>
  </si>
  <si>
    <t>Northwest</t>
  </si>
  <si>
    <t>16SR002001</t>
  </si>
  <si>
    <t>SR002</t>
  </si>
  <si>
    <t>South Central East</t>
  </si>
  <si>
    <t>58SR002001</t>
  </si>
  <si>
    <t>Southeast</t>
  </si>
  <si>
    <t>70SR040001</t>
  </si>
  <si>
    <t>SR040</t>
  </si>
  <si>
    <t>57SR001001</t>
  </si>
  <si>
    <t>SR001</t>
  </si>
  <si>
    <t>Southwest</t>
  </si>
  <si>
    <t>38SR001001</t>
  </si>
  <si>
    <t>38SR019001</t>
  </si>
  <si>
    <t>SR019</t>
  </si>
  <si>
    <t>36SR128001</t>
  </si>
  <si>
    <t>SR128</t>
  </si>
  <si>
    <t>49SR019001</t>
  </si>
  <si>
    <t>West TN</t>
  </si>
  <si>
    <t>33SR317001</t>
  </si>
  <si>
    <t>SR317</t>
  </si>
  <si>
    <t xml:space="preserve"> J,K  </t>
  </si>
  <si>
    <t xml:space="preserve"> Chattanooga</t>
  </si>
  <si>
    <t>63SR013001</t>
  </si>
  <si>
    <t>SR013</t>
  </si>
  <si>
    <t xml:space="preserve"> Clarksville</t>
  </si>
  <si>
    <t>63SR076001</t>
  </si>
  <si>
    <t>SR076</t>
  </si>
  <si>
    <t xml:space="preserve"> Clarksville  </t>
  </si>
  <si>
    <t>06SR308001</t>
  </si>
  <si>
    <t>SR308</t>
  </si>
  <si>
    <t xml:space="preserve"> K  </t>
  </si>
  <si>
    <t xml:space="preserve"> Cleveland  </t>
  </si>
  <si>
    <t>57SR018001</t>
  </si>
  <si>
    <t>SR018</t>
  </si>
  <si>
    <t xml:space="preserve"> Jackson  </t>
  </si>
  <si>
    <t>90I0026001</t>
  </si>
  <si>
    <t>I0026</t>
  </si>
  <si>
    <t>Johnson City</t>
  </si>
  <si>
    <t>82SR036001</t>
  </si>
  <si>
    <t>SR036</t>
  </si>
  <si>
    <t>Kingsport</t>
  </si>
  <si>
    <t>90SR036001</t>
  </si>
  <si>
    <t>4701124001</t>
  </si>
  <si>
    <t xml:space="preserve"> Knoxville  </t>
  </si>
  <si>
    <t>4705289001</t>
  </si>
  <si>
    <t>47SR009001</t>
  </si>
  <si>
    <t>SR009</t>
  </si>
  <si>
    <t>47SR115001</t>
  </si>
  <si>
    <t>SR115</t>
  </si>
  <si>
    <t>H,K</t>
  </si>
  <si>
    <t>Knoxville</t>
  </si>
  <si>
    <t>47SR162001</t>
  </si>
  <si>
    <t>SR162</t>
  </si>
  <si>
    <t>47SR169001</t>
  </si>
  <si>
    <t>SR169</t>
  </si>
  <si>
    <t>32SR034001</t>
  </si>
  <si>
    <t>Lakeway</t>
  </si>
  <si>
    <t>7901450001</t>
  </si>
  <si>
    <t>Memphis</t>
  </si>
  <si>
    <t>7902247001</t>
  </si>
  <si>
    <t>7902807001</t>
  </si>
  <si>
    <t>7902813001</t>
  </si>
  <si>
    <t>7902831001</t>
  </si>
  <si>
    <t>7902842001</t>
  </si>
  <si>
    <t>7902861001</t>
  </si>
  <si>
    <t>7902869001</t>
  </si>
  <si>
    <t>7902870001</t>
  </si>
  <si>
    <t>7904191001</t>
  </si>
  <si>
    <t>7905427001</t>
  </si>
  <si>
    <t>7905428001</t>
  </si>
  <si>
    <t>79SR004001</t>
  </si>
  <si>
    <t>SR004</t>
  </si>
  <si>
    <t>79SR014001</t>
  </si>
  <si>
    <t>SR014</t>
  </si>
  <si>
    <t>24SR057001</t>
  </si>
  <si>
    <t>SR057</t>
  </si>
  <si>
    <t>24SR086001</t>
  </si>
  <si>
    <t>SR086</t>
  </si>
  <si>
    <t>79SR176001</t>
  </si>
  <si>
    <t>SR176</t>
  </si>
  <si>
    <t>74SR076001</t>
  </si>
  <si>
    <t>Nashville</t>
  </si>
  <si>
    <t>75SR102001</t>
  </si>
  <si>
    <t>SR102</t>
  </si>
  <si>
    <t>Utah Department of Transportation</t>
  </si>
  <si>
    <t>US-6 1</t>
  </si>
  <si>
    <t>Milepost 178.85</t>
  </si>
  <si>
    <t>Milepost 258.88</t>
  </si>
  <si>
    <t>CRFC1D</t>
  </si>
  <si>
    <t>US-191</t>
  </si>
  <si>
    <t>Milepost 157.19</t>
  </si>
  <si>
    <t>Milepost 71.86</t>
  </si>
  <si>
    <t>CRFC2A</t>
  </si>
  <si>
    <t>US-491</t>
  </si>
  <si>
    <t>Milepost 0.00</t>
  </si>
  <si>
    <t>Milepost 17.04</t>
  </si>
  <si>
    <t>CRFC3C</t>
  </si>
  <si>
    <t>SR-252</t>
  </si>
  <si>
    <t>Milepost 6.80</t>
  </si>
  <si>
    <t>CUFC1K</t>
  </si>
  <si>
    <t>SR-134</t>
  </si>
  <si>
    <t>Milepost 11.30</t>
  </si>
  <si>
    <t>Milepost 12.40</t>
  </si>
  <si>
    <t>CUFC2J</t>
  </si>
  <si>
    <t>Rulon White Boulevard</t>
  </si>
  <si>
    <t>1975 North</t>
  </si>
  <si>
    <t>CUFC3J</t>
  </si>
  <si>
    <t>400 North</t>
  </si>
  <si>
    <t>1200 West</t>
  </si>
  <si>
    <t>CUFC4J</t>
  </si>
  <si>
    <t>SR-39</t>
  </si>
  <si>
    <t>Milepost 4.00</t>
  </si>
  <si>
    <t>Milepost 6.00</t>
  </si>
  <si>
    <t>CUFC5J</t>
  </si>
  <si>
    <t>SR-193</t>
  </si>
  <si>
    <t>Milepost 1.00</t>
  </si>
  <si>
    <t>Milepost 3.50</t>
  </si>
  <si>
    <t>CUFC6J</t>
  </si>
  <si>
    <t>SR-108</t>
  </si>
  <si>
    <t>Milepost 0.10</t>
  </si>
  <si>
    <t>Milepost 3.00</t>
  </si>
  <si>
    <t>CUFC7J</t>
  </si>
  <si>
    <t>SR-68 1</t>
  </si>
  <si>
    <t>Milepost 62.58</t>
  </si>
  <si>
    <t>Milepost 69.00</t>
  </si>
  <si>
    <t>CUFC8H</t>
  </si>
  <si>
    <t>1100 North/2600 South</t>
  </si>
  <si>
    <t>SR-68</t>
  </si>
  <si>
    <t>CFUC9J</t>
  </si>
  <si>
    <t>I-215 2</t>
  </si>
  <si>
    <t>Milepost 26.70</t>
  </si>
  <si>
    <t>Milepost 28.93</t>
  </si>
  <si>
    <t>CFUC10K</t>
  </si>
  <si>
    <t>SR-172</t>
  </si>
  <si>
    <t>Milepost 5.40</t>
  </si>
  <si>
    <t>Milepost 9.20</t>
  </si>
  <si>
    <t>CFUC11H</t>
  </si>
  <si>
    <t>SR-154</t>
  </si>
  <si>
    <t>Milepost 20.06</t>
  </si>
  <si>
    <t>Milepost 23.80</t>
  </si>
  <si>
    <t>CFUC12J</t>
  </si>
  <si>
    <t>SR-68 2</t>
  </si>
  <si>
    <t>Milepost 56.19</t>
  </si>
  <si>
    <t>Milepost 59.46</t>
  </si>
  <si>
    <t>CFUC13J</t>
  </si>
  <si>
    <t>700 South</t>
  </si>
  <si>
    <t>SR-68 at 400 South</t>
  </si>
  <si>
    <t>CFUC14J</t>
  </si>
  <si>
    <t>California Avenue</t>
  </si>
  <si>
    <t>CFUC15J</t>
  </si>
  <si>
    <t>2100 South</t>
  </si>
  <si>
    <t>900West</t>
  </si>
  <si>
    <t>CFUC16J</t>
  </si>
  <si>
    <t>SR-201</t>
  </si>
  <si>
    <t>Milepost 18.10</t>
  </si>
  <si>
    <t>CFUC17K</t>
  </si>
  <si>
    <t>I-215 1</t>
  </si>
  <si>
    <t>Milepost 11.51</t>
  </si>
  <si>
    <t>Milepost 20.56</t>
  </si>
  <si>
    <t>CFUC18K</t>
  </si>
  <si>
    <t>900 West</t>
  </si>
  <si>
    <t>1700 South</t>
  </si>
  <si>
    <t>3300 South</t>
  </si>
  <si>
    <t>CFUC19H</t>
  </si>
  <si>
    <t>SR-171</t>
  </si>
  <si>
    <t>Milepost 9.22</t>
  </si>
  <si>
    <t>Milepost 10.00</t>
  </si>
  <si>
    <t>CFUC20H</t>
  </si>
  <si>
    <t>US-6 2</t>
  </si>
  <si>
    <t>Milepost 173.42</t>
  </si>
  <si>
    <t>CFUC21K</t>
  </si>
  <si>
    <t>3500 South</t>
  </si>
  <si>
    <t>SR-7</t>
  </si>
  <si>
    <t>CFUC22J</t>
  </si>
  <si>
    <t>Milepost 3.45</t>
  </si>
  <si>
    <t>CFUC23J</t>
  </si>
  <si>
    <t>Route</t>
  </si>
  <si>
    <t>Length (centerline miles)</t>
  </si>
  <si>
    <t>CRFC_CUFC_ID</t>
  </si>
  <si>
    <t>VA</t>
  </si>
  <si>
    <t>I-64</t>
  </si>
  <si>
    <t>I-81 Interchange at Exit 191</t>
  </si>
  <si>
    <t>VA/WV State Line</t>
  </si>
  <si>
    <t>G - Corridor that is vital to improving the efficient movement of freight of importance to the economy of the State.</t>
  </si>
  <si>
    <t>Staunton-Waynesboro Census Urbanized Area Boundary; approximately I-64/US 340 Interchange at Exit 94</t>
  </si>
  <si>
    <t>Existing PHFS termini; approximately I-64/I-81 interchange at Exit 221</t>
  </si>
  <si>
    <t>Charlottesville Census Urbanized Area Boundary; approximately I-64 overpass of County Rd 781</t>
  </si>
  <si>
    <t>Staunton-Waynesboro Census Urbanized Area Boundary; approximately I-64/SR 624 Interchange at Exit 96</t>
  </si>
  <si>
    <t>Richmond Census Urbanized Area Boundary; approximately I-64/SR 288 Interchange at Exit 175</t>
  </si>
  <si>
    <t>Charlottesville Census Urbanized Area Boundary; approximately I-64/SR 20 Interchange at Exit 121</t>
  </si>
  <si>
    <t>Richmond Census Urbanized Area Boundary; approximately I-295/SR 615 Creighton Road at Exit 34</t>
  </si>
  <si>
    <t>Richmond Census Urbanized Boundary; approximately I-295/SR 156 N Airport Rd at Exit 31</t>
  </si>
  <si>
    <t>I-664</t>
  </si>
  <si>
    <t>Exit 13 Bowers Hill Interchange</t>
  </si>
  <si>
    <t>US 15/US 29</t>
  </si>
  <si>
    <t>Washington, DC-VA-MD Census Urbanized Area Boundary; approximately US 15/US 29 intersection with Buckland Mill Road</t>
  </si>
  <si>
    <t>Washington, DC-VA-MD Census Urbanized Area Boundary; approximately US 15/US 29 intersection with Beverley's Mill Road</t>
  </si>
  <si>
    <t>US 522</t>
  </si>
  <si>
    <t>US 522 intersection at Farm Lane</t>
  </si>
  <si>
    <t>US 522/I-66 interchange at Exit 6</t>
  </si>
  <si>
    <t>F - Provides access to significant air, rail, water, or other freight facilities; E - Connect to an international port of entry</t>
  </si>
  <si>
    <t>J - Serves a major freight generator, logistic center, or manufacturing and warehouse industrial land</t>
  </si>
  <si>
    <t>Termini of existing PHFS; approximately I-581/SR 101 Interchange at Exit 3</t>
  </si>
  <si>
    <t>I-81 at Exit 143</t>
  </si>
  <si>
    <t>Beg_ARM</t>
  </si>
  <si>
    <t>End_ARM</t>
  </si>
  <si>
    <t>Corridor Type</t>
  </si>
  <si>
    <t>Verified</t>
  </si>
  <si>
    <t>Washington State Department of Transportation (WSDOT)</t>
  </si>
  <si>
    <t>US 395</t>
  </si>
  <si>
    <t>North Boundary of
Urbanized Area</t>
  </si>
  <si>
    <t>0.5 mile south of
Foster Welles Rd</t>
  </si>
  <si>
    <t>T-1</t>
  </si>
  <si>
    <t>I-182</t>
  </si>
  <si>
    <t>I-82</t>
  </si>
  <si>
    <t>US 12</t>
  </si>
  <si>
    <t>A St</t>
  </si>
  <si>
    <t>Tank Farm Rd</t>
  </si>
  <si>
    <t>Fleshman Way</t>
  </si>
  <si>
    <t>SR129 underpass</t>
  </si>
  <si>
    <t>Idaho State Line</t>
  </si>
  <si>
    <t>T-2</t>
  </si>
  <si>
    <t>2nd St</t>
  </si>
  <si>
    <t>T-3</t>
  </si>
  <si>
    <t>SR 432</t>
  </si>
  <si>
    <t>I-5</t>
  </si>
  <si>
    <t>SR 433</t>
  </si>
  <si>
    <t>Henderson Blvd</t>
  </si>
  <si>
    <t>Plum St SE</t>
  </si>
  <si>
    <t>State Ave</t>
  </si>
  <si>
    <t>East Bay Dr NE</t>
  </si>
  <si>
    <t>Olympia Ave NE</t>
  </si>
  <si>
    <t>Marine Dr NE</t>
  </si>
  <si>
    <t>US 101</t>
  </si>
  <si>
    <t>Black Lake Blvd
SW</t>
  </si>
  <si>
    <t>Kaiser Rd</t>
  </si>
  <si>
    <t>N Freya St</t>
  </si>
  <si>
    <t>E Empire Ave</t>
  </si>
  <si>
    <t>E Francis Ave</t>
  </si>
  <si>
    <t>N Market St</t>
  </si>
  <si>
    <t>N Greene St</t>
  </si>
  <si>
    <t>N Haven PI</t>
  </si>
  <si>
    <t>E Illinois Ave</t>
  </si>
  <si>
    <t>E Mission Ave</t>
  </si>
  <si>
    <t>N Freya Way</t>
  </si>
  <si>
    <t>Sprague Ave</t>
  </si>
  <si>
    <t>S Freya St</t>
  </si>
  <si>
    <t>S Thor Pl/ S Thor St</t>
  </si>
  <si>
    <t>N Argonne Rd</t>
  </si>
  <si>
    <t>North of E Empire
Ave</t>
  </si>
  <si>
    <t>SR 290</t>
  </si>
  <si>
    <t>Argonne Rd</t>
  </si>
  <si>
    <t>Mullan Rd</t>
  </si>
  <si>
    <t>Sullivan Rd</t>
  </si>
  <si>
    <t>BNSF grade
crossing south of
SR 290</t>
  </si>
  <si>
    <t>North City Limit of
Spokane Valley</t>
  </si>
  <si>
    <t>Sullivan Rd (Planned
route)</t>
  </si>
  <si>
    <t>Forker Rd</t>
  </si>
  <si>
    <t>New alignment</t>
  </si>
  <si>
    <t>Appleway Ave</t>
  </si>
  <si>
    <t>Liberty Lake Rd</t>
  </si>
  <si>
    <t>Molter Rd</t>
  </si>
  <si>
    <t>Airport Dr</t>
  </si>
  <si>
    <t>Spotted Rd</t>
  </si>
  <si>
    <t>Airport Dr (loop)</t>
  </si>
  <si>
    <t>Not classified</t>
  </si>
  <si>
    <t>Airport Dr WB</t>
  </si>
  <si>
    <t>Airport Dr EB</t>
  </si>
  <si>
    <t>Flightline Blvd</t>
  </si>
  <si>
    <t>Grove Rd</t>
  </si>
  <si>
    <t>Barker Rd</t>
  </si>
  <si>
    <t>Flora Road</t>
  </si>
  <si>
    <t>0.4 mile west of
Starr Rd</t>
  </si>
  <si>
    <t>Starr Road</t>
  </si>
  <si>
    <t>SR 14</t>
  </si>
  <si>
    <t>I-205 (Vancouver)</t>
  </si>
  <si>
    <t>SE 164th Ave</t>
  </si>
  <si>
    <t>Port St</t>
  </si>
  <si>
    <t>32nd St
(Washougal)</t>
  </si>
  <si>
    <t>SR 501</t>
  </si>
  <si>
    <t>I-5 (Vancouver)</t>
  </si>
  <si>
    <t>Fourth Plain Blvd</t>
  </si>
  <si>
    <t>501 Couplet</t>
  </si>
  <si>
    <t>Franklin St</t>
  </si>
  <si>
    <t>I-5 onramp</t>
  </si>
  <si>
    <t>SR 285</t>
  </si>
  <si>
    <t>N Miller St</t>
  </si>
  <si>
    <t>T-2 &amp; T-3</t>
  </si>
  <si>
    <t>N 1st St</t>
  </si>
  <si>
    <t>I St</t>
  </si>
  <si>
    <t>1st St</t>
  </si>
  <si>
    <t>5th Ave</t>
  </si>
  <si>
    <t>6th Ave</t>
  </si>
  <si>
    <t>River Rd</t>
  </si>
  <si>
    <t>South Union Gap
Beltway/Westside Connector (Planned route)</t>
  </si>
  <si>
    <t>W Ahtanum Rd</t>
  </si>
  <si>
    <t>I-82 ramp</t>
  </si>
  <si>
    <t>Eschbach Rd</t>
  </si>
  <si>
    <t>Old Naches Hwy</t>
  </si>
  <si>
    <t>SR 17</t>
  </si>
  <si>
    <t>North of W Rankin
Rd</t>
  </si>
  <si>
    <t>Adams/Grant County line</t>
  </si>
  <si>
    <t>US 97</t>
  </si>
  <si>
    <t>National Forest Development Road 7200</t>
  </si>
  <si>
    <t>Kittitas/Chelan County line</t>
  </si>
  <si>
    <t>A, D, G</t>
  </si>
  <si>
    <t>North of SR 260</t>
  </si>
  <si>
    <t>South of Adam/Franklin Couonty line</t>
  </si>
  <si>
    <t>O NE</t>
  </si>
  <si>
    <t>3 NE</t>
  </si>
  <si>
    <t>E Wheeler Rd</t>
  </si>
  <si>
    <t>1.3 mile south of Rd 3 SE</t>
  </si>
  <si>
    <t>1 mile north of Rd 6 SE</t>
  </si>
  <si>
    <t>SR 281</t>
  </si>
  <si>
    <t>SR 28</t>
  </si>
  <si>
    <t>D, G, F</t>
  </si>
  <si>
    <t>SR 105 (Aberdeen)</t>
  </si>
  <si>
    <t>Aberdeen Couplet</t>
  </si>
  <si>
    <t>US 101 Couplet</t>
  </si>
  <si>
    <t>S H St</t>
  </si>
  <si>
    <t>US 101 in Hoquiam</t>
  </si>
  <si>
    <t>S G St</t>
  </si>
  <si>
    <t>E Wishkah St</t>
  </si>
  <si>
    <t>S Fleet St</t>
  </si>
  <si>
    <t>US 12 Couplet</t>
  </si>
  <si>
    <t>SR 18</t>
  </si>
  <si>
    <t>South of Issaquah Hobart Rd S</t>
  </si>
  <si>
    <t>A, F, G</t>
  </si>
  <si>
    <t>SR 970</t>
  </si>
  <si>
    <t>Kittitas/Chelan County Lilne</t>
  </si>
  <si>
    <t>Hood River Bridge</t>
  </si>
  <si>
    <t>SR 14 (Milepost 65.08)</t>
  </si>
  <si>
    <t>Oregon State Line</t>
  </si>
  <si>
    <t>The Dalles Bridge on US 197</t>
  </si>
  <si>
    <t>US 197</t>
  </si>
  <si>
    <t>US 97 Sam Hill Memorial Bridge</t>
  </si>
  <si>
    <t>US 97 Milepost 0</t>
  </si>
  <si>
    <t>SR 3</t>
  </si>
  <si>
    <t>SR 302</t>
  </si>
  <si>
    <t>Manson/Kitsap County line</t>
  </si>
  <si>
    <t>Cook Rd</t>
  </si>
  <si>
    <t>Green Road</t>
  </si>
  <si>
    <t>Bridge of the Gods</t>
  </si>
  <si>
    <t>SR 14 (Milepost 41.55)</t>
  </si>
  <si>
    <t>Bigelow Gulch Rd</t>
  </si>
  <si>
    <t>Jensen Rd</t>
  </si>
  <si>
    <t>Bigelow Gulch Rd (Planned Route)</t>
  </si>
  <si>
    <t>West of Palmer Rd</t>
  </si>
  <si>
    <t>Bradley Rd</t>
  </si>
  <si>
    <t>Bigelow Gulch Rd (Realignment)</t>
  </si>
  <si>
    <t>Proposed Sullivan Rd</t>
  </si>
  <si>
    <t>0.36 mile east of Starr Road</t>
  </si>
  <si>
    <t>0.3 mile north of Crawford St</t>
  </si>
  <si>
    <t>0.45 mile south of Burroughs Rd</t>
  </si>
  <si>
    <t>Williams Lake Road</t>
  </si>
  <si>
    <t>Vanesse Road</t>
  </si>
  <si>
    <t>D, E, G</t>
  </si>
  <si>
    <t>Boise Cascade Rd</t>
  </si>
  <si>
    <t>US 730</t>
  </si>
  <si>
    <t>Nine Mile Hill</t>
  </si>
  <si>
    <t>US 539</t>
  </si>
  <si>
    <t>SR 546</t>
  </si>
  <si>
    <t>Canadian Border</t>
  </si>
  <si>
    <t>SR 9</t>
  </si>
  <si>
    <t>W Garfield St</t>
  </si>
  <si>
    <t>SR 26</t>
  </si>
  <si>
    <t>Adams/Whitman County line</t>
  </si>
  <si>
    <t>SR 127</t>
  </si>
  <si>
    <t>Penawawa Rd</t>
  </si>
  <si>
    <t>US 195</t>
  </si>
  <si>
    <t>Colfax</t>
  </si>
  <si>
    <t>Pullman</t>
  </si>
  <si>
    <t>LaRue Rd</t>
  </si>
  <si>
    <t>SR 22</t>
  </si>
  <si>
    <t>LaRue Rd (Planned route)</t>
  </si>
  <si>
    <t>Meyers Rd</t>
  </si>
  <si>
    <t>L St</t>
  </si>
  <si>
    <t>I-84</t>
  </si>
  <si>
    <t>S Track Rd</t>
  </si>
  <si>
    <t>South of Yakima UA Boundary</t>
  </si>
  <si>
    <t>Puget Sound Regional Council (PSRC)</t>
  </si>
  <si>
    <t>41st St</t>
  </si>
  <si>
    <t>41st</t>
  </si>
  <si>
    <t>Pacific Ave.</t>
  </si>
  <si>
    <t>Rucker Ave</t>
  </si>
  <si>
    <t>SR 526</t>
  </si>
  <si>
    <t>MP 0.76</t>
  </si>
  <si>
    <t>MP 4.52</t>
  </si>
  <si>
    <t>W Emerson Pl</t>
  </si>
  <si>
    <t>21st Ave W</t>
  </si>
  <si>
    <t>W Emerson St</t>
  </si>
  <si>
    <t>15th Ave W</t>
  </si>
  <si>
    <t>W Nickerson St</t>
  </si>
  <si>
    <t>13th Ave W</t>
  </si>
  <si>
    <t>Elliott Ave W</t>
  </si>
  <si>
    <t>SGaler St Grade
Crossing</t>
  </si>
  <si>
    <t>15th Ave NW</t>
  </si>
  <si>
    <t>Ballard Bridge Draw Span</t>
  </si>
  <si>
    <t>Ballard Bridge Draw
Span</t>
  </si>
  <si>
    <t>NW 50th St</t>
  </si>
  <si>
    <t>W Galer St Grade Separation</t>
  </si>
  <si>
    <t>Alaskan Way W</t>
  </si>
  <si>
    <t>SR 99 - East Marginal Way S</t>
  </si>
  <si>
    <t>MP 28.26 at Diagonal
Ave S</t>
  </si>
  <si>
    <t>MP 28.73 at East Marginal
Way S</t>
  </si>
  <si>
    <t>East Marginal Way S</t>
  </si>
  <si>
    <t>SR 99 - East Marginal
Way S</t>
  </si>
  <si>
    <t>Alaskan Way S</t>
  </si>
  <si>
    <t>S Atlantic St</t>
  </si>
  <si>
    <t>1st Ave S</t>
  </si>
  <si>
    <t>SR 519 - Edgar Martinez Dr S</t>
  </si>
  <si>
    <t>MP 0.00 at 4th Ave S</t>
  </si>
  <si>
    <t>MP 0.24 at 1st Ave S</t>
  </si>
  <si>
    <t>S Hanford St</t>
  </si>
  <si>
    <t>S Lander St</t>
  </si>
  <si>
    <t>4th Ave S</t>
  </si>
  <si>
    <t>6th Ave S</t>
  </si>
  <si>
    <t>S Spokane St</t>
  </si>
  <si>
    <t>S Industrial Way</t>
  </si>
  <si>
    <t>Airport Way S</t>
  </si>
  <si>
    <t>Edgar Martinez Dr S/SR-519</t>
  </si>
  <si>
    <t>S. 154th</t>
  </si>
  <si>
    <t>SR 518 off-ramp</t>
  </si>
  <si>
    <t>24th Ave South</t>
  </si>
  <si>
    <t>S. 160th</t>
  </si>
  <si>
    <t>Air Cargo Road</t>
  </si>
  <si>
    <t>Airport Expressway</t>
  </si>
  <si>
    <t>SW 27th St</t>
  </si>
  <si>
    <t>Renton/Tukwila C/L</t>
  </si>
  <si>
    <t>Oaksdale Ave S</t>
  </si>
  <si>
    <t>Strander Blvd</t>
  </si>
  <si>
    <t>SR 181</t>
  </si>
  <si>
    <t>MP 10.87 at Strander
Blvd</t>
  </si>
  <si>
    <t>MP 11.37 at I-405</t>
  </si>
  <si>
    <t>South 212th</t>
  </si>
  <si>
    <t>SR 167</t>
  </si>
  <si>
    <t>SR 410</t>
  </si>
  <si>
    <t>Traffic Ave</t>
  </si>
  <si>
    <t>142nd Ave E</t>
  </si>
  <si>
    <t>24th St E</t>
  </si>
  <si>
    <t>136th Ave E</t>
  </si>
  <si>
    <t>Stewart Rd</t>
  </si>
  <si>
    <t>Stewart at 8th</t>
  </si>
  <si>
    <t>70th Ave E</t>
  </si>
  <si>
    <t>48th St E</t>
  </si>
  <si>
    <t>North Levee Rd</t>
  </si>
  <si>
    <t>Canyon Rd (Proposed)</t>
  </si>
  <si>
    <t>Canyon Rd (Existing)</t>
  </si>
  <si>
    <t>Canyon Rd</t>
  </si>
  <si>
    <t>SR 512</t>
  </si>
  <si>
    <t>Eells St</t>
  </si>
  <si>
    <t>Portland Ave</t>
  </si>
  <si>
    <t>Fife city limits</t>
  </si>
  <si>
    <t>Lincoln Ave</t>
  </si>
  <si>
    <t>SR 509</t>
  </si>
  <si>
    <t>SR 509 mainline</t>
  </si>
  <si>
    <t>SR 99</t>
  </si>
  <si>
    <t>SR 161/Existing SR 167 Valley
Freeway</t>
  </si>
  <si>
    <t>Existing SR 509 Burien
Freeway</t>
  </si>
  <si>
    <t>MP 33.82</t>
  </si>
  <si>
    <t>MP 36.68</t>
  </si>
  <si>
    <t>SR 16</t>
  </si>
  <si>
    <t>MP 27.81</t>
  </si>
  <si>
    <t>MP 29.19</t>
  </si>
  <si>
    <t>CityVillage</t>
  </si>
  <si>
    <t>Highway</t>
  </si>
  <si>
    <t>StartPoint</t>
  </si>
  <si>
    <t>EndPoint</t>
  </si>
  <si>
    <t>Length</t>
  </si>
  <si>
    <t>CUFCID</t>
  </si>
  <si>
    <t>UrbanRural</t>
  </si>
  <si>
    <t>Beloit</t>
  </si>
  <si>
    <t>STH 81</t>
  </si>
  <si>
    <t>USH 51</t>
  </si>
  <si>
    <t>Eau Claire - Chippewa Falls</t>
  </si>
  <si>
    <t>US 53</t>
  </si>
  <si>
    <t>CTH S</t>
  </si>
  <si>
    <t>STH 29</t>
  </si>
  <si>
    <t>STH 312</t>
  </si>
  <si>
    <t>CTH EE</t>
  </si>
  <si>
    <t>La Crosse</t>
  </si>
  <si>
    <t>US 14</t>
  </si>
  <si>
    <t>STH 35</t>
  </si>
  <si>
    <t>Gammon Rd</t>
  </si>
  <si>
    <t>Urbanized Boundary</t>
  </si>
  <si>
    <t>STH 19</t>
  </si>
  <si>
    <t>STH 113</t>
  </si>
  <si>
    <t>CTH CV</t>
  </si>
  <si>
    <t>USH 30</t>
  </si>
  <si>
    <t>US 151</t>
  </si>
  <si>
    <t>Blair St</t>
  </si>
  <si>
    <t>Racine</t>
  </si>
  <si>
    <t>STH 20</t>
  </si>
  <si>
    <t>I-41</t>
  </si>
  <si>
    <t>West Blvd</t>
  </si>
  <si>
    <t>Round Lake Beach</t>
  </si>
  <si>
    <t>STH 50</t>
  </si>
  <si>
    <t>Superior</t>
  </si>
  <si>
    <t>USH 53</t>
  </si>
  <si>
    <t>I-535</t>
  </si>
  <si>
    <t>USH 2</t>
  </si>
  <si>
    <t>31st Ave</t>
  </si>
  <si>
    <t>Milwaukee</t>
  </si>
  <si>
    <t>Redford Boulevard (CTH F)</t>
  </si>
  <si>
    <t>Watertown Rd (CTH M)</t>
  </si>
  <si>
    <t>Barstow Street</t>
  </si>
  <si>
    <t>E. North St</t>
  </si>
  <si>
    <t>Wisconsin Ave</t>
  </si>
  <si>
    <t>S. Moreland Road (CTH O)</t>
  </si>
  <si>
    <t>W. Grange Ave</t>
  </si>
  <si>
    <t>College Ave (CTH HH)</t>
  </si>
  <si>
    <t>E. Dekora Street/E. Green Bay Avenue (STH 33)</t>
  </si>
  <si>
    <t>N. Dekora Woods Boulevard</t>
  </si>
  <si>
    <t>0.1 Mile East of S. Riverside Drive (CTH W)</t>
  </si>
  <si>
    <t>W. Brown Deer Road (STH 100)</t>
  </si>
  <si>
    <t>N. Green Bay Rd (STH 57)</t>
  </si>
  <si>
    <t>I-43</t>
  </si>
  <si>
    <t>Fond Du Lac Freeway (STH 145)</t>
  </si>
  <si>
    <t>N. 124th St</t>
  </si>
  <si>
    <t>91st St</t>
  </si>
  <si>
    <t>Frederick Miller Way/W. Canal Street</t>
  </si>
  <si>
    <t>Miller Park Way</t>
  </si>
  <si>
    <t>N. 6th St</t>
  </si>
  <si>
    <t>College Avenue (CTH ZZ)</t>
  </si>
  <si>
    <t>S. Howell Ave (STH 38)</t>
  </si>
  <si>
    <t>S. Pennsylvania Ave</t>
  </si>
  <si>
    <t>Polk, Barron, Rusk</t>
  </si>
  <si>
    <t>USH 8</t>
  </si>
  <si>
    <t>Minnesota</t>
  </si>
  <si>
    <t>Chippewa</t>
  </si>
  <si>
    <t>CTH B</t>
  </si>
  <si>
    <t>Trempealeau, Jackson</t>
  </si>
  <si>
    <t>STH 95</t>
  </si>
  <si>
    <t>Trempealeau</t>
  </si>
  <si>
    <t>CTH C</t>
  </si>
  <si>
    <t>Shawano</t>
  </si>
  <si>
    <t>STH 22</t>
  </si>
  <si>
    <t>STH 47</t>
  </si>
  <si>
    <t>Fond du Lac, Sheboygan</t>
  </si>
  <si>
    <t>STH 23</t>
  </si>
  <si>
    <t>CTH UU</t>
  </si>
  <si>
    <t>STH 32</t>
  </si>
  <si>
    <t>Dodge</t>
  </si>
  <si>
    <t>STH 33</t>
  </si>
  <si>
    <t>STH 151</t>
  </si>
  <si>
    <t>STH 28</t>
  </si>
  <si>
    <t>Dane</t>
  </si>
  <si>
    <t>CTH 113</t>
  </si>
  <si>
    <t>Kenosha</t>
  </si>
  <si>
    <t>STH 83</t>
  </si>
  <si>
    <t>CTH F</t>
  </si>
  <si>
    <t>216th Ave</t>
  </si>
  <si>
    <t>W Frontage Road (City Border)</t>
  </si>
  <si>
    <t>Rock, Walworth</t>
  </si>
  <si>
    <t>STH 14</t>
  </si>
  <si>
    <t>CTH O</t>
  </si>
  <si>
    <t>NHFN</t>
  </si>
  <si>
    <t>CRFC_CUFG_ID</t>
  </si>
  <si>
    <t>FHWA_DATE</t>
  </si>
  <si>
    <t>Wyoming Department of Transportation</t>
  </si>
  <si>
    <t>ML12B</t>
  </si>
  <si>
    <t>A, B, C, D, G</t>
  </si>
  <si>
    <t>US 20-26</t>
  </si>
  <si>
    <t>ML34B</t>
  </si>
  <si>
    <t>A, B, C, E, F, G</t>
  </si>
  <si>
    <t>Greeley Highway</t>
  </si>
  <si>
    <t>ML180B</t>
  </si>
  <si>
    <t>A, B, C, G</t>
  </si>
  <si>
    <t>Casper-Future</t>
  </si>
  <si>
    <t>ML000B</t>
  </si>
  <si>
    <t>Cheyenne-Future Christensen</t>
  </si>
  <si>
    <t>Burlington Trail</t>
  </si>
  <si>
    <t>ML20419B</t>
  </si>
  <si>
    <t>I 80 Service Road</t>
  </si>
  <si>
    <t>ML1121B</t>
  </si>
  <si>
    <t>ML1222B</t>
  </si>
  <si>
    <t>Campstool Way</t>
  </si>
  <si>
    <t>ML1133B</t>
  </si>
  <si>
    <t>5th Street</t>
  </si>
  <si>
    <t>ML13176B</t>
  </si>
  <si>
    <t>Morrie Avenue</t>
  </si>
  <si>
    <t>ML13508B</t>
  </si>
  <si>
    <t>Venture Drive</t>
  </si>
  <si>
    <t>ML13842B</t>
  </si>
  <si>
    <t>Waterford</t>
  </si>
  <si>
    <t>ML20553B</t>
  </si>
  <si>
    <t>College Drive</t>
  </si>
  <si>
    <t>ML212B</t>
  </si>
  <si>
    <t>WY 220</t>
  </si>
  <si>
    <t>ML21B</t>
  </si>
  <si>
    <t>Fox Farm Road</t>
  </si>
  <si>
    <t>ML221B</t>
  </si>
  <si>
    <t>Round Top Road</t>
  </si>
  <si>
    <t>ML222B</t>
  </si>
  <si>
    <t>WY 253</t>
  </si>
  <si>
    <t>ML253B</t>
  </si>
  <si>
    <t>Christensen Road</t>
  </si>
  <si>
    <t>ML25471B</t>
  </si>
  <si>
    <t>WY 254</t>
  </si>
  <si>
    <t>ML254B</t>
  </si>
  <si>
    <t>WY 258</t>
  </si>
  <si>
    <t>ML258B</t>
  </si>
  <si>
    <t>Nationway</t>
  </si>
  <si>
    <t>ML4004B</t>
  </si>
  <si>
    <t>Logan Avenue</t>
  </si>
  <si>
    <t>ML4019B</t>
  </si>
  <si>
    <t>ML471</t>
  </si>
  <si>
    <t>WY 505</t>
  </si>
  <si>
    <t>ML505B</t>
  </si>
  <si>
    <t>Lincolnway</t>
  </si>
  <si>
    <t>ML56B</t>
  </si>
  <si>
    <t>A-209-2</t>
  </si>
  <si>
    <t>ML66875B</t>
  </si>
  <si>
    <t>Campstool Road</t>
  </si>
  <si>
    <t>ML6877B</t>
  </si>
  <si>
    <t>High Plains</t>
  </si>
  <si>
    <t>ML9039B</t>
  </si>
  <si>
    <t>ML9100B</t>
  </si>
  <si>
    <t>ML9377B</t>
  </si>
  <si>
    <t>CR 927</t>
  </si>
  <si>
    <t>ML9586B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</si>
</sst>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000"/>
    <numFmt numFmtId="167" formatCode="0000"/>
  </numFmts>
  <fonts count="53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b/>
      <sz val="11"/>
      <color rgb="FF080808"/>
      <name val="Calibri"/>
      <family val="2"/>
    </font>
    <font>
      <b/>
      <sz val="11"/>
      <color rgb="FF131313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80808"/>
      <name val="Calibri"/>
      <family val="2"/>
    </font>
    <font>
      <sz val="11"/>
      <color theme="1"/>
      <name val="Calibri"/>
      <family val="2"/>
    </font>
    <font>
      <sz val="11"/>
      <color rgb="FF0A0A0A"/>
      <name val="Calibri"/>
      <family val="2"/>
    </font>
    <font>
      <sz val="11"/>
      <color rgb="FF0E0E0E"/>
      <name val="Calibri"/>
      <family val="2"/>
    </font>
    <font>
      <sz val="11"/>
      <color rgb="FF0C0C0C"/>
      <name val="Calibri"/>
      <family val="2"/>
    </font>
    <font>
      <sz val="11"/>
      <color rgb="FF030303"/>
      <name val="Calibri"/>
      <family val="2"/>
    </font>
    <font>
      <vertAlign val="subscript"/>
      <sz val="11"/>
      <name val="Calibri"/>
      <family val="2"/>
    </font>
    <font>
      <sz val="11"/>
      <color rgb="FF131313"/>
      <name val="Calibri"/>
      <family val="2"/>
    </font>
    <font>
      <sz val="11"/>
      <color rgb="FF111111"/>
      <name val="Calibri"/>
      <family val="2"/>
    </font>
    <font>
      <sz val="11"/>
      <color rgb="FF151515"/>
      <name val="Calibri"/>
      <family val="2"/>
    </font>
    <font>
      <sz val="11"/>
      <color rgb="FF0F0F0F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343434"/>
      <name val="Calibri"/>
      <family val="2"/>
      <scheme val="minor"/>
    </font>
    <font>
      <sz val="10"/>
      <color rgb="FF5B5B5B"/>
      <name val="Calibri"/>
      <family val="2"/>
      <scheme val="minor"/>
    </font>
    <font>
      <sz val="10"/>
      <color rgb="FF444444"/>
      <name val="Calibri"/>
      <family val="2"/>
      <scheme val="minor"/>
    </font>
    <font>
      <sz val="10"/>
      <color rgb="FF232624"/>
      <name val="Calibri"/>
      <family val="2"/>
      <scheme val="minor"/>
    </font>
    <font>
      <sz val="10"/>
      <color rgb="FF525452"/>
      <name val="Calibri"/>
      <family val="2"/>
      <scheme val="minor"/>
    </font>
    <font>
      <sz val="10"/>
      <color rgb="FF3B3D3B"/>
      <name val="Calibri"/>
      <family val="2"/>
      <scheme val="minor"/>
    </font>
    <font>
      <sz val="10"/>
      <color rgb="FF363636"/>
      <name val="Calibri"/>
      <family val="2"/>
      <scheme val="minor"/>
    </font>
    <font>
      <sz val="10"/>
      <color rgb="FF606060"/>
      <name val="Calibri"/>
      <family val="2"/>
      <scheme val="minor"/>
    </font>
    <font>
      <sz val="10"/>
      <color rgb="FF4D4D4D"/>
      <name val="Calibri"/>
      <family val="2"/>
      <scheme val="minor"/>
    </font>
    <font>
      <sz val="10"/>
      <color rgb="FF777777"/>
      <name val="Calibri"/>
      <family val="2"/>
      <scheme val="minor"/>
    </font>
    <font>
      <sz val="10"/>
      <color rgb="FF242626"/>
      <name val="Calibri"/>
      <family val="2"/>
      <scheme val="minor"/>
    </font>
    <font>
      <sz val="10"/>
      <color rgb="FF525654"/>
      <name val="Calibri"/>
      <family val="2"/>
      <scheme val="minor"/>
    </font>
    <font>
      <sz val="10"/>
      <color rgb="FF3D3F3D"/>
      <name val="Calibri"/>
      <family val="2"/>
      <scheme val="minor"/>
    </font>
    <font>
      <sz val="10"/>
      <color rgb="FF383838"/>
      <name val="Calibri"/>
      <family val="2"/>
      <scheme val="minor"/>
    </font>
    <font>
      <sz val="10"/>
      <color rgb="FF6B6B6B"/>
      <name val="Calibri"/>
      <family val="2"/>
      <scheme val="minor"/>
    </font>
    <font>
      <sz val="10"/>
      <color rgb="FF282A2A"/>
      <name val="Calibri"/>
      <family val="2"/>
      <scheme val="minor"/>
    </font>
    <font>
      <sz val="10"/>
      <color rgb="FF424442"/>
      <name val="Calibri"/>
      <family val="2"/>
      <scheme val="minor"/>
    </font>
    <font>
      <sz val="10"/>
      <color rgb="FF575B59"/>
      <name val="Calibri"/>
      <family val="2"/>
      <scheme val="minor"/>
    </font>
    <font>
      <sz val="10"/>
      <color rgb="FF5E5E5E"/>
      <name val="Calibri"/>
      <family val="2"/>
      <scheme val="minor"/>
    </font>
    <font>
      <sz val="10"/>
      <color rgb="FF2A2A2A"/>
      <name val="Calibri"/>
      <family val="2"/>
      <scheme val="minor"/>
    </font>
    <font>
      <sz val="10"/>
      <color rgb="FF494949"/>
      <name val="Calibri"/>
      <family val="2"/>
      <scheme val="minor"/>
    </font>
    <font>
      <sz val="10"/>
      <color rgb="FF2D2F2D"/>
      <name val="Calibri"/>
      <family val="2"/>
      <scheme val="minor"/>
    </font>
    <font>
      <sz val="10"/>
      <color rgb="FF444846"/>
      <name val="Calibri"/>
      <family val="2"/>
      <scheme val="minor"/>
    </font>
    <font>
      <sz val="10"/>
      <color rgb="FF5B5E5D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24" fillId="3" borderId="0" applyNumberFormat="0" applyBorder="0" applyAlignment="0" applyProtection="0"/>
  </cellStyleXfs>
  <cellXfs count="216">
    <xf numFmtId="0" fontId="0" fillId="0" borderId="0" xfId="0"/>
    <xf numFmtId="14" fontId="0" fillId="0" borderId="0" xfId="0" applyNumberFormat="1"/>
    <xf numFmtId="0" fontId="0" fillId="0" borderId="0" xfId="0" applyAlignment="1"/>
    <xf numFmtId="0" fontId="2" fillId="0" borderId="0" xfId="0" applyFont="1"/>
    <xf numFmtId="0" fontId="2" fillId="0" borderId="8" xfId="0" applyFont="1" applyBorder="1"/>
    <xf numFmtId="0" fontId="0" fillId="0" borderId="8" xfId="0" applyBorder="1"/>
    <xf numFmtId="14" fontId="0" fillId="0" borderId="8" xfId="0" applyNumberFormat="1" applyBorder="1"/>
    <xf numFmtId="0" fontId="0" fillId="0" borderId="8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2" fontId="1" fillId="0" borderId="8" xfId="0" applyNumberFormat="1" applyFont="1" applyFill="1" applyBorder="1" applyAlignment="1">
      <alignment horizontal="left" vertical="center"/>
    </xf>
    <xf numFmtId="14" fontId="0" fillId="0" borderId="8" xfId="0" applyNumberForma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0" fillId="0" borderId="8" xfId="0" applyBorder="1" applyAlignment="1"/>
    <xf numFmtId="0" fontId="2" fillId="0" borderId="8" xfId="0" applyFont="1" applyBorder="1" applyAlignment="1"/>
    <xf numFmtId="2" fontId="0" fillId="0" borderId="0" xfId="0" applyNumberFormat="1"/>
    <xf numFmtId="0" fontId="0" fillId="0" borderId="0" xfId="0" applyFill="1"/>
    <xf numFmtId="0" fontId="4" fillId="0" borderId="8" xfId="1" applyFont="1" applyFill="1" applyBorder="1"/>
    <xf numFmtId="0" fontId="0" fillId="0" borderId="8" xfId="0" applyFont="1" applyBorder="1"/>
    <xf numFmtId="14" fontId="0" fillId="0" borderId="8" xfId="0" applyNumberFormat="1" applyFont="1" applyBorder="1"/>
    <xf numFmtId="0" fontId="0" fillId="0" borderId="11" xfId="0" applyFont="1" applyBorder="1"/>
    <xf numFmtId="0" fontId="0" fillId="0" borderId="8" xfId="0" applyFont="1" applyFill="1" applyBorder="1"/>
    <xf numFmtId="0" fontId="0" fillId="0" borderId="5" xfId="0" applyFill="1" applyBorder="1"/>
    <xf numFmtId="0" fontId="0" fillId="0" borderId="8" xfId="0" applyFill="1" applyBorder="1"/>
    <xf numFmtId="14" fontId="0" fillId="0" borderId="12" xfId="0" applyNumberFormat="1" applyFont="1" applyBorder="1"/>
    <xf numFmtId="0" fontId="0" fillId="0" borderId="3" xfId="0" applyBorder="1"/>
    <xf numFmtId="0" fontId="0" fillId="0" borderId="2" xfId="0" applyFont="1" applyBorder="1"/>
    <xf numFmtId="164" fontId="0" fillId="0" borderId="0" xfId="0" applyNumberFormat="1"/>
    <xf numFmtId="0" fontId="0" fillId="0" borderId="0" xfId="0" applyFont="1"/>
    <xf numFmtId="0" fontId="0" fillId="0" borderId="12" xfId="0" applyFont="1" applyBorder="1"/>
    <xf numFmtId="0" fontId="2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3" xfId="0" applyFont="1" applyBorder="1"/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Font="1" applyFill="1" applyBorder="1"/>
    <xf numFmtId="0" fontId="4" fillId="0" borderId="8" xfId="0" applyFont="1" applyFill="1" applyBorder="1" applyAlignment="1">
      <alignment horizontal="left" vertical="center"/>
    </xf>
    <xf numFmtId="0" fontId="2" fillId="0" borderId="0" xfId="0" applyFont="1" applyFill="1"/>
    <xf numFmtId="14" fontId="0" fillId="0" borderId="8" xfId="0" applyNumberFormat="1" applyFill="1" applyBorder="1"/>
    <xf numFmtId="0" fontId="0" fillId="0" borderId="8" xfId="0" applyFill="1" applyBorder="1" applyAlignment="1">
      <alignment horizontal="center"/>
    </xf>
    <xf numFmtId="2" fontId="0" fillId="0" borderId="8" xfId="0" applyNumberFormat="1" applyFill="1" applyBorder="1" applyAlignment="1">
      <alignment horizontal="right"/>
    </xf>
    <xf numFmtId="0" fontId="0" fillId="0" borderId="12" xfId="0" applyFill="1" applyBorder="1"/>
    <xf numFmtId="0" fontId="0" fillId="0" borderId="8" xfId="0" applyFill="1" applyBorder="1" applyAlignment="1">
      <alignment wrapText="1"/>
    </xf>
    <xf numFmtId="0" fontId="0" fillId="0" borderId="11" xfId="0" applyFill="1" applyBorder="1"/>
    <xf numFmtId="17" fontId="0" fillId="0" borderId="8" xfId="0" applyNumberFormat="1" applyFill="1" applyBorder="1"/>
    <xf numFmtId="166" fontId="0" fillId="0" borderId="8" xfId="0" applyNumberFormat="1" applyFill="1" applyBorder="1"/>
    <xf numFmtId="166" fontId="0" fillId="0" borderId="8" xfId="0" applyNumberFormat="1" applyFill="1" applyBorder="1" applyAlignment="1">
      <alignment horizontal="center"/>
    </xf>
    <xf numFmtId="166" fontId="0" fillId="0" borderId="12" xfId="0" applyNumberFormat="1" applyFill="1" applyBorder="1"/>
    <xf numFmtId="0" fontId="0" fillId="0" borderId="1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8" xfId="0" applyFill="1" applyBorder="1" applyAlignment="1"/>
    <xf numFmtId="2" fontId="0" fillId="0" borderId="8" xfId="0" applyNumberFormat="1" applyFill="1" applyBorder="1" applyAlignment="1"/>
    <xf numFmtId="14" fontId="0" fillId="0" borderId="8" xfId="0" applyNumberFormat="1" applyFill="1" applyBorder="1" applyAlignment="1"/>
    <xf numFmtId="0" fontId="0" fillId="0" borderId="5" xfId="0" applyFill="1" applyBorder="1" applyAlignment="1"/>
    <xf numFmtId="0" fontId="0" fillId="0" borderId="4" xfId="0" applyFill="1" applyBorder="1" applyAlignment="1"/>
    <xf numFmtId="0" fontId="0" fillId="0" borderId="3" xfId="0" applyFill="1" applyBorder="1" applyAlignment="1"/>
    <xf numFmtId="0" fontId="0" fillId="0" borderId="6" xfId="0" applyFill="1" applyBorder="1" applyAlignment="1"/>
    <xf numFmtId="0" fontId="0" fillId="0" borderId="2" xfId="0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0" xfId="0" applyFill="1" applyBorder="1" applyAlignment="1"/>
    <xf numFmtId="0" fontId="12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0" fillId="0" borderId="5" xfId="0" applyBorder="1"/>
    <xf numFmtId="1" fontId="2" fillId="0" borderId="8" xfId="0" applyNumberFormat="1" applyFont="1" applyBorder="1"/>
    <xf numFmtId="1" fontId="0" fillId="0" borderId="8" xfId="0" applyNumberFormat="1" applyBorder="1"/>
    <xf numFmtId="0" fontId="23" fillId="0" borderId="8" xfId="0" applyFont="1" applyBorder="1"/>
    <xf numFmtId="0" fontId="4" fillId="0" borderId="8" xfId="0" applyFont="1" applyBorder="1"/>
    <xf numFmtId="0" fontId="24" fillId="3" borderId="8" xfId="2" applyBorder="1"/>
    <xf numFmtId="0" fontId="24" fillId="3" borderId="8" xfId="2" applyBorder="1" applyAlignment="1">
      <alignment horizontal="left"/>
    </xf>
    <xf numFmtId="0" fontId="25" fillId="0" borderId="8" xfId="0" applyFont="1" applyBorder="1"/>
    <xf numFmtId="14" fontId="25" fillId="0" borderId="8" xfId="0" applyNumberFormat="1" applyFont="1" applyBorder="1"/>
    <xf numFmtId="0" fontId="25" fillId="0" borderId="0" xfId="0" applyFont="1"/>
    <xf numFmtId="0" fontId="25" fillId="0" borderId="8" xfId="0" applyFont="1" applyBorder="1" applyAlignment="1">
      <alignment horizontal="center"/>
    </xf>
    <xf numFmtId="0" fontId="25" fillId="0" borderId="11" xfId="0" applyFont="1" applyBorder="1"/>
    <xf numFmtId="0" fontId="25" fillId="0" borderId="12" xfId="0" applyFont="1" applyBorder="1"/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1" fontId="10" fillId="0" borderId="8" xfId="0" applyNumberFormat="1" applyFont="1" applyBorder="1" applyAlignment="1">
      <alignment horizontal="left" vertical="top" shrinkToFit="1"/>
    </xf>
    <xf numFmtId="2" fontId="10" fillId="0" borderId="8" xfId="0" applyNumberFormat="1" applyFont="1" applyBorder="1" applyAlignment="1">
      <alignment horizontal="left" vertical="top" shrinkToFit="1"/>
    </xf>
    <xf numFmtId="165" fontId="10" fillId="0" borderId="8" xfId="0" applyNumberFormat="1" applyFont="1" applyBorder="1" applyAlignment="1">
      <alignment horizontal="left" vertical="top" shrinkToFit="1"/>
    </xf>
    <xf numFmtId="0" fontId="9" fillId="0" borderId="8" xfId="0" applyFont="1" applyBorder="1" applyAlignment="1">
      <alignment horizontal="left" vertical="center" wrapText="1"/>
    </xf>
    <xf numFmtId="1" fontId="10" fillId="0" borderId="8" xfId="0" applyNumberFormat="1" applyFont="1" applyBorder="1" applyAlignment="1">
      <alignment horizontal="left" vertical="center" shrinkToFit="1"/>
    </xf>
    <xf numFmtId="165" fontId="10" fillId="0" borderId="8" xfId="0" applyNumberFormat="1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left" vertical="center" shrinkToFit="1"/>
    </xf>
    <xf numFmtId="0" fontId="20" fillId="0" borderId="8" xfId="0" applyFont="1" applyBorder="1" applyAlignment="1">
      <alignment horizontal="left" vertical="top" wrapText="1"/>
    </xf>
    <xf numFmtId="3" fontId="10" fillId="0" borderId="8" xfId="0" applyNumberFormat="1" applyFont="1" applyBorder="1" applyAlignment="1">
      <alignment horizontal="left" vertical="top" shrinkToFit="1"/>
    </xf>
    <xf numFmtId="164" fontId="10" fillId="0" borderId="8" xfId="0" applyNumberFormat="1" applyFont="1" applyBorder="1" applyAlignment="1">
      <alignment horizontal="left" vertical="top" shrinkToFit="1"/>
    </xf>
    <xf numFmtId="14" fontId="0" fillId="0" borderId="2" xfId="0" applyNumberFormat="1" applyFont="1" applyBorder="1"/>
    <xf numFmtId="0" fontId="4" fillId="0" borderId="8" xfId="0" applyFont="1" applyBorder="1" applyAlignment="1">
      <alignment horizontal="left" vertical="top"/>
    </xf>
    <xf numFmtId="14" fontId="2" fillId="0" borderId="8" xfId="0" applyNumberFormat="1" applyFont="1" applyBorder="1" applyAlignment="1">
      <alignment horizontal="left"/>
    </xf>
    <xf numFmtId="167" fontId="1" fillId="0" borderId="8" xfId="0" applyNumberFormat="1" applyFont="1" applyBorder="1" applyAlignment="1">
      <alignment horizontal="left" vertical="top" shrinkToFit="1"/>
    </xf>
    <xf numFmtId="1" fontId="1" fillId="0" borderId="8" xfId="0" applyNumberFormat="1" applyFont="1" applyBorder="1" applyAlignment="1">
      <alignment horizontal="left" vertical="top" shrinkToFit="1"/>
    </xf>
    <xf numFmtId="1" fontId="1" fillId="0" borderId="8" xfId="0" applyNumberFormat="1" applyFont="1" applyBorder="1" applyAlignment="1">
      <alignment horizontal="left" vertical="top" indent="1" shrinkToFit="1"/>
    </xf>
    <xf numFmtId="2" fontId="1" fillId="0" borderId="8" xfId="0" applyNumberFormat="1" applyFont="1" applyBorder="1" applyAlignment="1">
      <alignment horizontal="left" vertical="top" indent="1" shrinkToFit="1"/>
    </xf>
    <xf numFmtId="2" fontId="1" fillId="0" borderId="8" xfId="0" applyNumberFormat="1" applyFont="1" applyBorder="1" applyAlignment="1">
      <alignment vertical="top" shrinkToFit="1"/>
    </xf>
    <xf numFmtId="14" fontId="0" fillId="0" borderId="8" xfId="0" applyNumberFormat="1" applyFont="1" applyBorder="1" applyAlignment="1">
      <alignment horizontal="left"/>
    </xf>
    <xf numFmtId="2" fontId="1" fillId="0" borderId="8" xfId="0" applyNumberFormat="1" applyFont="1" applyBorder="1" applyAlignment="1">
      <alignment horizontal="left" vertical="top" shrinkToFit="1"/>
    </xf>
    <xf numFmtId="2" fontId="1" fillId="0" borderId="11" xfId="0" applyNumberFormat="1" applyFont="1" applyBorder="1" applyAlignment="1">
      <alignment vertical="top" shrinkToFit="1"/>
    </xf>
    <xf numFmtId="0" fontId="0" fillId="0" borderId="11" xfId="0" applyFont="1" applyBorder="1" applyAlignment="1">
      <alignment horizontal="left"/>
    </xf>
    <xf numFmtId="1" fontId="1" fillId="0" borderId="2" xfId="0" applyNumberFormat="1" applyFont="1" applyBorder="1" applyAlignment="1">
      <alignment horizontal="left" vertical="top" shrinkToFit="1"/>
    </xf>
    <xf numFmtId="167" fontId="1" fillId="0" borderId="2" xfId="0" applyNumberFormat="1" applyFont="1" applyBorder="1" applyAlignment="1">
      <alignment horizontal="left" vertical="top" shrinkToFit="1"/>
    </xf>
    <xf numFmtId="2" fontId="1" fillId="0" borderId="2" xfId="0" applyNumberFormat="1" applyFont="1" applyBorder="1" applyAlignment="1">
      <alignment horizontal="left" vertical="top" shrinkToFit="1"/>
    </xf>
    <xf numFmtId="2" fontId="1" fillId="0" borderId="7" xfId="0" applyNumberFormat="1" applyFont="1" applyBorder="1" applyAlignment="1">
      <alignment vertical="top" shrinkToFit="1"/>
    </xf>
    <xf numFmtId="0" fontId="0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wrapText="1"/>
    </xf>
    <xf numFmtId="0" fontId="0" fillId="0" borderId="0" xfId="0" applyFont="1" applyAlignment="1"/>
    <xf numFmtId="0" fontId="26" fillId="0" borderId="11" xfId="0" applyFont="1" applyBorder="1" applyAlignment="1">
      <alignment horizontal="left" vertical="top"/>
    </xf>
    <xf numFmtId="165" fontId="27" fillId="0" borderId="12" xfId="0" applyNumberFormat="1" applyFont="1" applyBorder="1" applyAlignment="1">
      <alignment horizontal="right" vertical="top" shrinkToFit="1"/>
    </xf>
    <xf numFmtId="165" fontId="27" fillId="0" borderId="8" xfId="0" applyNumberFormat="1" applyFont="1" applyBorder="1" applyAlignment="1">
      <alignment horizontal="right" vertical="top" shrinkToFit="1"/>
    </xf>
    <xf numFmtId="165" fontId="27" fillId="0" borderId="11" xfId="0" applyNumberFormat="1" applyFont="1" applyBorder="1" applyAlignment="1">
      <alignment horizontal="right" vertical="top" shrinkToFit="1"/>
    </xf>
    <xf numFmtId="0" fontId="26" fillId="0" borderId="18" xfId="0" applyFont="1" applyBorder="1" applyAlignment="1">
      <alignment horizontal="center" vertical="top" wrapText="1"/>
    </xf>
    <xf numFmtId="0" fontId="25" fillId="0" borderId="8" xfId="0" applyFont="1" applyFill="1" applyBorder="1"/>
    <xf numFmtId="0" fontId="26" fillId="0" borderId="8" xfId="0" applyFont="1" applyBorder="1" applyAlignment="1">
      <alignment horizontal="left" vertical="top"/>
    </xf>
    <xf numFmtId="0" fontId="26" fillId="0" borderId="12" xfId="0" applyFont="1" applyBorder="1" applyAlignment="1">
      <alignment horizontal="right" vertical="top"/>
    </xf>
    <xf numFmtId="0" fontId="26" fillId="0" borderId="8" xfId="0" applyFont="1" applyBorder="1" applyAlignment="1">
      <alignment horizontal="right" vertical="top"/>
    </xf>
    <xf numFmtId="0" fontId="26" fillId="0" borderId="11" xfId="0" applyFont="1" applyBorder="1" applyAlignment="1">
      <alignment horizontal="right" vertical="top"/>
    </xf>
    <xf numFmtId="0" fontId="27" fillId="0" borderId="8" xfId="0" applyFont="1" applyBorder="1" applyAlignment="1">
      <alignment horizontal="left" vertical="top"/>
    </xf>
    <xf numFmtId="0" fontId="26" fillId="0" borderId="19" xfId="0" applyFont="1" applyBorder="1" applyAlignment="1">
      <alignment horizontal="center" vertical="top" wrapText="1"/>
    </xf>
    <xf numFmtId="165" fontId="27" fillId="0" borderId="21" xfId="0" applyNumberFormat="1" applyFont="1" applyBorder="1" applyAlignment="1">
      <alignment horizontal="right" vertical="top" shrinkToFit="1"/>
    </xf>
    <xf numFmtId="165" fontId="27" fillId="0" borderId="16" xfId="0" applyNumberFormat="1" applyFont="1" applyBorder="1" applyAlignment="1">
      <alignment horizontal="right" vertical="top" shrinkToFit="1"/>
    </xf>
    <xf numFmtId="165" fontId="27" fillId="0" borderId="17" xfId="0" applyNumberFormat="1" applyFont="1" applyBorder="1" applyAlignment="1">
      <alignment horizontal="right" vertical="top" shrinkToFit="1"/>
    </xf>
    <xf numFmtId="0" fontId="26" fillId="0" borderId="20" xfId="0" applyFont="1" applyBorder="1" applyAlignment="1">
      <alignment horizontal="center" vertical="top" wrapText="1"/>
    </xf>
    <xf numFmtId="165" fontId="27" fillId="0" borderId="18" xfId="0" applyNumberFormat="1" applyFont="1" applyBorder="1" applyAlignment="1">
      <alignment horizontal="right" vertical="top" shrinkToFit="1"/>
    </xf>
    <xf numFmtId="165" fontId="27" fillId="0" borderId="13" xfId="0" applyNumberFormat="1" applyFont="1" applyBorder="1" applyAlignment="1">
      <alignment horizontal="right" vertical="top" shrinkToFit="1"/>
    </xf>
    <xf numFmtId="165" fontId="27" fillId="0" borderId="14" xfId="0" applyNumberFormat="1" applyFont="1" applyBorder="1" applyAlignment="1">
      <alignment horizontal="right" vertical="top" shrinkToFit="1"/>
    </xf>
    <xf numFmtId="0" fontId="26" fillId="0" borderId="15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right" vertical="top"/>
    </xf>
    <xf numFmtId="0" fontId="26" fillId="0" borderId="13" xfId="0" applyFont="1" applyBorder="1" applyAlignment="1">
      <alignment horizontal="right" vertical="top"/>
    </xf>
    <xf numFmtId="165" fontId="29" fillId="0" borderId="18" xfId="0" applyNumberFormat="1" applyFont="1" applyBorder="1" applyAlignment="1">
      <alignment horizontal="right" vertical="top" shrinkToFit="1"/>
    </xf>
    <xf numFmtId="165" fontId="29" fillId="0" borderId="13" xfId="0" applyNumberFormat="1" applyFont="1" applyBorder="1" applyAlignment="1">
      <alignment horizontal="right" vertical="top" shrinkToFit="1"/>
    </xf>
    <xf numFmtId="165" fontId="28" fillId="0" borderId="13" xfId="0" applyNumberFormat="1" applyFont="1" applyBorder="1" applyAlignment="1">
      <alignment horizontal="right" vertical="top" shrinkToFit="1"/>
    </xf>
    <xf numFmtId="165" fontId="30" fillId="0" borderId="18" xfId="0" applyNumberFormat="1" applyFont="1" applyBorder="1" applyAlignment="1">
      <alignment horizontal="right" vertical="top" shrinkToFit="1"/>
    </xf>
    <xf numFmtId="165" fontId="30" fillId="0" borderId="13" xfId="0" applyNumberFormat="1" applyFont="1" applyBorder="1" applyAlignment="1">
      <alignment horizontal="right" vertical="top" shrinkToFit="1"/>
    </xf>
    <xf numFmtId="165" fontId="32" fillId="0" borderId="18" xfId="0" applyNumberFormat="1" applyFont="1" applyBorder="1" applyAlignment="1">
      <alignment horizontal="right" vertical="top" shrinkToFit="1"/>
    </xf>
    <xf numFmtId="165" fontId="33" fillId="0" borderId="18" xfId="0" applyNumberFormat="1" applyFont="1" applyBorder="1" applyAlignment="1">
      <alignment horizontal="right" vertical="top" shrinkToFit="1"/>
    </xf>
    <xf numFmtId="165" fontId="33" fillId="0" borderId="13" xfId="0" applyNumberFormat="1" applyFont="1" applyBorder="1" applyAlignment="1">
      <alignment horizontal="right" vertical="top" shrinkToFit="1"/>
    </xf>
    <xf numFmtId="0" fontId="26" fillId="0" borderId="21" xfId="0" applyFont="1" applyBorder="1" applyAlignment="1">
      <alignment horizontal="left" vertical="top"/>
    </xf>
    <xf numFmtId="0" fontId="26" fillId="0" borderId="18" xfId="0" applyFont="1" applyBorder="1" applyAlignment="1">
      <alignment horizontal="left" vertical="top"/>
    </xf>
    <xf numFmtId="0" fontId="33" fillId="0" borderId="18" xfId="0" applyFont="1" applyBorder="1" applyAlignment="1">
      <alignment horizontal="left" vertical="top"/>
    </xf>
    <xf numFmtId="0" fontId="26" fillId="0" borderId="14" xfId="0" applyFont="1" applyBorder="1" applyAlignment="1">
      <alignment horizontal="left" vertical="top"/>
    </xf>
    <xf numFmtId="165" fontId="35" fillId="0" borderId="18" xfId="0" applyNumberFormat="1" applyFont="1" applyBorder="1" applyAlignment="1">
      <alignment horizontal="right" vertical="top" shrinkToFit="1"/>
    </xf>
    <xf numFmtId="165" fontId="37" fillId="0" borderId="18" xfId="0" applyNumberFormat="1" applyFont="1" applyBorder="1" applyAlignment="1">
      <alignment horizontal="right" vertical="top" shrinkToFit="1"/>
    </xf>
    <xf numFmtId="165" fontId="37" fillId="0" borderId="13" xfId="0" applyNumberFormat="1" applyFont="1" applyBorder="1" applyAlignment="1">
      <alignment horizontal="right" vertical="top" shrinkToFit="1"/>
    </xf>
    <xf numFmtId="0" fontId="37" fillId="0" borderId="14" xfId="0" applyFont="1" applyBorder="1" applyAlignment="1">
      <alignment horizontal="left" vertical="top"/>
    </xf>
    <xf numFmtId="165" fontId="40" fillId="0" borderId="18" xfId="0" applyNumberFormat="1" applyFont="1" applyBorder="1" applyAlignment="1">
      <alignment horizontal="right" vertical="top" shrinkToFit="1"/>
    </xf>
    <xf numFmtId="165" fontId="40" fillId="0" borderId="13" xfId="0" applyNumberFormat="1" applyFont="1" applyBorder="1" applyAlignment="1">
      <alignment horizontal="right" vertical="top" shrinkToFit="1"/>
    </xf>
    <xf numFmtId="165" fontId="42" fillId="0" borderId="18" xfId="0" applyNumberFormat="1" applyFont="1" applyBorder="1" applyAlignment="1">
      <alignment horizontal="right" vertical="top" shrinkToFit="1"/>
    </xf>
    <xf numFmtId="165" fontId="42" fillId="0" borderId="13" xfId="0" applyNumberFormat="1" applyFont="1" applyBorder="1" applyAlignment="1">
      <alignment horizontal="right" vertical="top" shrinkToFit="1"/>
    </xf>
    <xf numFmtId="165" fontId="47" fillId="0" borderId="13" xfId="0" applyNumberFormat="1" applyFont="1" applyBorder="1" applyAlignment="1">
      <alignment horizontal="right" vertical="top" shrinkToFit="1"/>
    </xf>
    <xf numFmtId="165" fontId="48" fillId="0" borderId="18" xfId="0" applyNumberFormat="1" applyFont="1" applyBorder="1" applyAlignment="1">
      <alignment horizontal="right" vertical="top" shrinkToFit="1"/>
    </xf>
    <xf numFmtId="165" fontId="48" fillId="0" borderId="13" xfId="0" applyNumberFormat="1" applyFont="1" applyBorder="1" applyAlignment="1">
      <alignment horizontal="right" vertical="top" shrinkToFit="1"/>
    </xf>
    <xf numFmtId="0" fontId="51" fillId="0" borderId="8" xfId="0" applyFont="1" applyBorder="1"/>
    <xf numFmtId="0" fontId="51" fillId="0" borderId="8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/>
    <xf numFmtId="0" fontId="0" fillId="4" borderId="8" xfId="0" applyFill="1" applyBorder="1"/>
    <xf numFmtId="0" fontId="52" fillId="5" borderId="0" xfId="0" applyFont="1" applyFill="1"/>
    <xf numFmtId="0" fontId="0" fillId="0" borderId="11" xfId="0" applyBorder="1"/>
    <xf numFmtId="0" fontId="0" fillId="0" borderId="2" xfId="0" applyBorder="1" applyAlignment="1">
      <alignment horizontal="left"/>
    </xf>
    <xf numFmtId="0" fontId="0" fillId="0" borderId="2" xfId="0" applyBorder="1"/>
    <xf numFmtId="14" fontId="0" fillId="0" borderId="2" xfId="0" applyNumberFormat="1" applyBorder="1"/>
    <xf numFmtId="0" fontId="0" fillId="0" borderId="3" xfId="0" applyBorder="1" applyAlignment="1">
      <alignment horizontal="left"/>
    </xf>
    <xf numFmtId="14" fontId="0" fillId="0" borderId="3" xfId="0" applyNumberFormat="1" applyBorder="1"/>
    <xf numFmtId="0" fontId="0" fillId="0" borderId="13" xfId="0" applyBorder="1"/>
    <xf numFmtId="0" fontId="10" fillId="0" borderId="13" xfId="0" applyFont="1" applyFill="1" applyBorder="1" applyAlignment="1"/>
    <xf numFmtId="14" fontId="0" fillId="0" borderId="13" xfId="0" applyNumberFormat="1" applyBorder="1"/>
    <xf numFmtId="0" fontId="0" fillId="0" borderId="14" xfId="0" applyBorder="1"/>
    <xf numFmtId="14" fontId="0" fillId="0" borderId="15" xfId="0" applyNumberFormat="1" applyBorder="1"/>
    <xf numFmtId="0" fontId="0" fillId="0" borderId="16" xfId="0" applyBorder="1"/>
    <xf numFmtId="14" fontId="0" fillId="0" borderId="14" xfId="0" applyNumberFormat="1" applyBorder="1"/>
    <xf numFmtId="0" fontId="0" fillId="0" borderId="3" xfId="0" applyFill="1" applyBorder="1"/>
    <xf numFmtId="14" fontId="0" fillId="0" borderId="3" xfId="0" applyNumberFormat="1" applyFill="1" applyBorder="1"/>
    <xf numFmtId="0" fontId="1" fillId="0" borderId="8" xfId="2" applyFont="1" applyFill="1" applyBorder="1"/>
    <xf numFmtId="14" fontId="0" fillId="0" borderId="8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right" vertical="center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3">
    <cellStyle name="Bad" xfId="2" builtinId="27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51</xdr:row>
      <xdr:rowOff>9524</xdr:rowOff>
    </xdr:from>
    <xdr:to>
      <xdr:col>1</xdr:col>
      <xdr:colOff>46355</xdr:colOff>
      <xdr:row>51</xdr:row>
      <xdr:rowOff>9524</xdr:rowOff>
    </xdr:to>
    <xdr:sp macro="" textlink="">
      <xdr:nvSpPr>
        <xdr:cNvPr id="2" name="Shape 185">
          <a:extLst>
            <a:ext uri="{FF2B5EF4-FFF2-40B4-BE49-F238E27FC236}">
              <a16:creationId xmlns:a16="http://schemas.microsoft.com/office/drawing/2014/main" id="{35F631C1-A853-4A12-AA8D-36BE1DAE6253}"/>
            </a:ext>
          </a:extLst>
        </xdr:cNvPr>
        <xdr:cNvSpPr/>
      </xdr:nvSpPr>
      <xdr:spPr>
        <a:xfrm>
          <a:off x="3495675" y="9915524"/>
          <a:ext cx="27305" cy="6350"/>
        </a:xfrm>
        <a:custGeom>
          <a:avLst/>
          <a:gdLst/>
          <a:ahLst/>
          <a:cxnLst/>
          <a:rect l="0" t="0" r="0" b="0"/>
          <a:pathLst>
            <a:path w="27305">
              <a:moveTo>
                <a:pt x="0" y="0"/>
              </a:moveTo>
              <a:lnTo>
                <a:pt x="27222" y="0"/>
              </a:lnTo>
            </a:path>
          </a:pathLst>
        </a:custGeom>
        <a:ln w="6096">
          <a:solidFill>
            <a:srgbClr val="9A9A9A"/>
          </a:solidFill>
        </a:ln>
      </xdr:spPr>
    </xdr:sp>
    <xdr:clientData/>
  </xdr:twoCellAnchor>
  <xdr:twoCellAnchor editAs="oneCell">
    <xdr:from>
      <xdr:col>1</xdr:col>
      <xdr:colOff>19050</xdr:colOff>
      <xdr:row>52</xdr:row>
      <xdr:rowOff>9525</xdr:rowOff>
    </xdr:from>
    <xdr:to>
      <xdr:col>1</xdr:col>
      <xdr:colOff>46355</xdr:colOff>
      <xdr:row>52</xdr:row>
      <xdr:rowOff>9525</xdr:rowOff>
    </xdr:to>
    <xdr:sp macro="" textlink="">
      <xdr:nvSpPr>
        <xdr:cNvPr id="3" name="Shape 186">
          <a:extLst>
            <a:ext uri="{FF2B5EF4-FFF2-40B4-BE49-F238E27FC236}">
              <a16:creationId xmlns:a16="http://schemas.microsoft.com/office/drawing/2014/main" id="{DA10371D-DACE-4DFF-88D1-EE7FB5898627}"/>
            </a:ext>
          </a:extLst>
        </xdr:cNvPr>
        <xdr:cNvSpPr/>
      </xdr:nvSpPr>
      <xdr:spPr>
        <a:xfrm>
          <a:off x="3495675" y="10106025"/>
          <a:ext cx="27305" cy="0"/>
        </a:xfrm>
        <a:custGeom>
          <a:avLst/>
          <a:gdLst/>
          <a:ahLst/>
          <a:cxnLst/>
          <a:rect l="0" t="0" r="0" b="0"/>
          <a:pathLst>
            <a:path w="27305">
              <a:moveTo>
                <a:pt x="0" y="0"/>
              </a:moveTo>
              <a:lnTo>
                <a:pt x="27222" y="0"/>
              </a:lnTo>
            </a:path>
          </a:pathLst>
        </a:custGeom>
        <a:ln w="6096">
          <a:solidFill>
            <a:srgbClr val="9A9A9A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43012-188E-4EE2-A7DC-614034724A18}">
  <dimension ref="A1"/>
  <sheetViews>
    <sheetView workbookViewId="0">
      <selection activeCell="Q16" sqref="Q16"/>
    </sheetView>
  </sheetViews>
  <sheetFormatPr defaultRowHeight="15"/>
  <cols>
    <col min="1" max="1" width="20.7109375" customWidth="1"/>
  </cols>
  <sheetData>
    <row r="1" spans="1:1" ht="28.5">
      <c r="A1" s="183" t="s"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84B71-5282-4F66-AFA3-49494D2B5D27}">
  <dimension ref="A1:J81"/>
  <sheetViews>
    <sheetView topLeftCell="A49" workbookViewId="0">
      <selection activeCell="N61" sqref="N61"/>
    </sheetView>
  </sheetViews>
  <sheetFormatPr defaultRowHeight="15"/>
  <cols>
    <col min="1" max="1" width="20.7109375" customWidth="1"/>
    <col min="2" max="2" width="18" style="42" customWidth="1"/>
    <col min="3" max="4" width="13.5703125" style="43" customWidth="1"/>
    <col min="5" max="5" width="14.42578125" style="43" customWidth="1"/>
    <col min="6" max="7" width="9.140625" style="43"/>
    <col min="8" max="8" width="15.5703125" style="43" customWidth="1"/>
    <col min="9" max="9" width="13.7109375" customWidth="1"/>
  </cols>
  <sheetData>
    <row r="1" spans="1:10">
      <c r="A1" s="4" t="s">
        <v>1</v>
      </c>
      <c r="B1" s="39" t="s">
        <v>2</v>
      </c>
      <c r="C1" s="34" t="s">
        <v>3</v>
      </c>
      <c r="D1" s="34" t="s">
        <v>4</v>
      </c>
      <c r="E1" s="34" t="s">
        <v>5</v>
      </c>
      <c r="F1" s="34" t="s">
        <v>6</v>
      </c>
      <c r="G1" s="34" t="s">
        <v>37</v>
      </c>
      <c r="H1" s="34" t="s">
        <v>7</v>
      </c>
      <c r="I1" s="4" t="s">
        <v>8</v>
      </c>
      <c r="J1" s="4" t="s">
        <v>9</v>
      </c>
    </row>
    <row r="2" spans="1:10">
      <c r="A2" s="5"/>
      <c r="B2" s="7">
        <v>11</v>
      </c>
      <c r="C2" s="47">
        <v>108.88</v>
      </c>
      <c r="D2" s="47">
        <v>113.72</v>
      </c>
      <c r="E2" s="47">
        <v>4.84</v>
      </c>
      <c r="F2" s="47"/>
      <c r="G2" s="47" t="s">
        <v>58</v>
      </c>
      <c r="H2" s="47" t="s">
        <v>35</v>
      </c>
      <c r="I2" s="6"/>
      <c r="J2" s="5"/>
    </row>
    <row r="3" spans="1:10">
      <c r="A3" s="5"/>
      <c r="B3" s="7">
        <v>11</v>
      </c>
      <c r="C3" s="47">
        <v>113.72</v>
      </c>
      <c r="D3" s="47">
        <v>120.38</v>
      </c>
      <c r="E3" s="47">
        <v>6.66</v>
      </c>
      <c r="F3" s="47"/>
      <c r="G3" s="47" t="s">
        <v>58</v>
      </c>
      <c r="H3" s="47" t="s">
        <v>35</v>
      </c>
      <c r="I3" s="6"/>
      <c r="J3" s="5"/>
    </row>
    <row r="4" spans="1:10">
      <c r="A4" s="5"/>
      <c r="B4" s="7">
        <v>11</v>
      </c>
      <c r="C4" s="47">
        <v>120.38</v>
      </c>
      <c r="D4" s="47">
        <v>121.97</v>
      </c>
      <c r="E4" s="47">
        <v>1.59</v>
      </c>
      <c r="F4" s="47"/>
      <c r="G4" s="47" t="s">
        <v>58</v>
      </c>
      <c r="H4" s="47" t="s">
        <v>35</v>
      </c>
      <c r="I4" s="6"/>
      <c r="J4" s="5"/>
    </row>
    <row r="5" spans="1:10">
      <c r="A5" s="5"/>
      <c r="B5" s="7">
        <v>19</v>
      </c>
      <c r="C5" s="47">
        <v>0</v>
      </c>
      <c r="D5" s="47">
        <v>0.08</v>
      </c>
      <c r="E5" s="47">
        <v>0.08</v>
      </c>
      <c r="F5" s="47"/>
      <c r="G5" s="47" t="s">
        <v>415</v>
      </c>
      <c r="H5" s="47" t="s">
        <v>35</v>
      </c>
      <c r="I5" s="6"/>
      <c r="J5" s="5"/>
    </row>
    <row r="6" spans="1:10">
      <c r="A6" s="5"/>
      <c r="B6" s="7">
        <v>19</v>
      </c>
      <c r="C6" s="47">
        <v>0.08</v>
      </c>
      <c r="D6" s="47">
        <v>0.09</v>
      </c>
      <c r="E6" s="47">
        <v>0.01</v>
      </c>
      <c r="F6" s="47"/>
      <c r="G6" s="47" t="s">
        <v>415</v>
      </c>
      <c r="H6" s="47" t="s">
        <v>35</v>
      </c>
      <c r="I6" s="6"/>
      <c r="J6" s="5"/>
    </row>
    <row r="7" spans="1:10">
      <c r="A7" s="5"/>
      <c r="B7" s="7">
        <v>30</v>
      </c>
      <c r="C7" s="47">
        <v>2.5750000000000002</v>
      </c>
      <c r="D7" s="47">
        <v>4.8600000000000003</v>
      </c>
      <c r="E7" s="47">
        <v>2.29</v>
      </c>
      <c r="F7" s="47"/>
      <c r="G7" s="47" t="s">
        <v>58</v>
      </c>
      <c r="H7" s="47" t="s">
        <v>35</v>
      </c>
      <c r="I7" s="6"/>
      <c r="J7" s="5"/>
    </row>
    <row r="8" spans="1:10">
      <c r="A8" s="5"/>
      <c r="B8" s="7">
        <v>36</v>
      </c>
      <c r="C8" s="47">
        <v>2.931</v>
      </c>
      <c r="D8" s="47">
        <v>4.3150000000000004</v>
      </c>
      <c r="E8" s="47">
        <v>1.38</v>
      </c>
      <c r="F8" s="47"/>
      <c r="G8" s="47" t="s">
        <v>58</v>
      </c>
      <c r="H8" s="47" t="s">
        <v>35</v>
      </c>
      <c r="I8" s="6"/>
      <c r="J8" s="5"/>
    </row>
    <row r="9" spans="1:10">
      <c r="A9" s="5"/>
      <c r="B9" s="7">
        <v>56</v>
      </c>
      <c r="C9" s="47">
        <v>0.42</v>
      </c>
      <c r="D9" s="47">
        <v>2.6</v>
      </c>
      <c r="E9" s="47">
        <v>2.1800000000000002</v>
      </c>
      <c r="F9" s="47"/>
      <c r="G9" s="47" t="s">
        <v>58</v>
      </c>
      <c r="H9" s="47" t="s">
        <v>35</v>
      </c>
      <c r="I9" s="6"/>
      <c r="J9" s="5"/>
    </row>
    <row r="10" spans="1:10">
      <c r="A10" s="5"/>
      <c r="B10" s="7">
        <v>61</v>
      </c>
      <c r="C10" s="47">
        <v>5.8739999999999997</v>
      </c>
      <c r="D10" s="47">
        <v>6.44</v>
      </c>
      <c r="E10" s="47">
        <v>0.56999999999999995</v>
      </c>
      <c r="F10" s="47"/>
      <c r="G10" s="47" t="s">
        <v>58</v>
      </c>
      <c r="H10" s="47" t="s">
        <v>35</v>
      </c>
      <c r="I10" s="6"/>
      <c r="J10" s="5"/>
    </row>
    <row r="11" spans="1:10">
      <c r="A11" s="5"/>
      <c r="B11" s="7">
        <v>63</v>
      </c>
      <c r="C11" s="47">
        <v>6.4</v>
      </c>
      <c r="D11" s="47">
        <v>7.24</v>
      </c>
      <c r="E11" s="47">
        <v>0.84</v>
      </c>
      <c r="F11" s="47"/>
      <c r="G11" s="47" t="s">
        <v>58</v>
      </c>
      <c r="H11" s="47" t="s">
        <v>35</v>
      </c>
      <c r="I11" s="6"/>
      <c r="J11" s="5"/>
    </row>
    <row r="12" spans="1:10">
      <c r="A12" s="5"/>
      <c r="B12" s="7">
        <v>72</v>
      </c>
      <c r="C12" s="47">
        <v>10.755000000000001</v>
      </c>
      <c r="D12" s="47">
        <v>12.79</v>
      </c>
      <c r="E12" s="47">
        <v>2.04</v>
      </c>
      <c r="F12" s="47"/>
      <c r="G12" s="47" t="s">
        <v>58</v>
      </c>
      <c r="H12" s="47" t="s">
        <v>35</v>
      </c>
      <c r="I12" s="6"/>
      <c r="J12" s="5"/>
    </row>
    <row r="13" spans="1:10">
      <c r="A13" s="5"/>
      <c r="B13" s="7">
        <v>83</v>
      </c>
      <c r="C13" s="47">
        <v>21.7</v>
      </c>
      <c r="D13" s="47">
        <v>31.2</v>
      </c>
      <c r="E13" s="47">
        <v>9.5</v>
      </c>
      <c r="F13" s="47"/>
      <c r="G13" s="47" t="s">
        <v>58</v>
      </c>
      <c r="H13" s="47" t="s">
        <v>35</v>
      </c>
      <c r="I13" s="6"/>
      <c r="J13" s="5"/>
    </row>
    <row r="14" spans="1:10">
      <c r="A14" s="5"/>
      <c r="B14" s="7">
        <v>99</v>
      </c>
      <c r="C14" s="47">
        <v>0</v>
      </c>
      <c r="D14" s="47">
        <v>4.6710000000000003</v>
      </c>
      <c r="E14" s="47">
        <v>4.67</v>
      </c>
      <c r="F14" s="47"/>
      <c r="G14" s="47" t="s">
        <v>58</v>
      </c>
      <c r="H14" s="47" t="s">
        <v>35</v>
      </c>
      <c r="I14" s="6"/>
      <c r="J14" s="5"/>
    </row>
    <row r="15" spans="1:10">
      <c r="A15" s="5"/>
      <c r="B15" s="7">
        <v>99</v>
      </c>
      <c r="C15" s="47">
        <v>6.52</v>
      </c>
      <c r="D15" s="47">
        <v>7.7</v>
      </c>
      <c r="E15" s="47">
        <v>1.18</v>
      </c>
      <c r="F15" s="47"/>
      <c r="G15" s="47" t="s">
        <v>58</v>
      </c>
      <c r="H15" s="47" t="s">
        <v>35</v>
      </c>
      <c r="I15" s="6"/>
      <c r="J15" s="5"/>
    </row>
    <row r="16" spans="1:10">
      <c r="A16" s="5"/>
      <c r="B16" s="7">
        <v>99</v>
      </c>
      <c r="C16" s="47">
        <v>7.7</v>
      </c>
      <c r="D16" s="47">
        <v>7.8449999999999998</v>
      </c>
      <c r="E16" s="47">
        <v>0.15</v>
      </c>
      <c r="F16" s="47"/>
      <c r="G16" s="47" t="s">
        <v>58</v>
      </c>
      <c r="H16" s="47" t="s">
        <v>35</v>
      </c>
      <c r="I16" s="6"/>
      <c r="J16" s="5"/>
    </row>
    <row r="17" spans="1:10">
      <c r="A17" s="5"/>
      <c r="B17" s="7">
        <v>180</v>
      </c>
      <c r="C17" s="47">
        <v>0</v>
      </c>
      <c r="D17" s="47">
        <v>0.05</v>
      </c>
      <c r="E17" s="47">
        <v>0.05</v>
      </c>
      <c r="F17" s="47"/>
      <c r="G17" s="47" t="s">
        <v>58</v>
      </c>
      <c r="H17" s="47" t="s">
        <v>35</v>
      </c>
      <c r="I17" s="6"/>
      <c r="J17" s="5"/>
    </row>
    <row r="18" spans="1:10">
      <c r="A18" s="5"/>
      <c r="B18" s="7">
        <v>180</v>
      </c>
      <c r="C18" s="47">
        <v>0.05</v>
      </c>
      <c r="D18" s="47">
        <v>9.1470000000000002</v>
      </c>
      <c r="E18" s="47">
        <v>9.1</v>
      </c>
      <c r="F18" s="47"/>
      <c r="G18" s="47" t="s">
        <v>58</v>
      </c>
      <c r="H18" s="47" t="s">
        <v>35</v>
      </c>
      <c r="I18" s="6"/>
      <c r="J18" s="5"/>
    </row>
    <row r="19" spans="1:10">
      <c r="A19" s="5"/>
      <c r="B19" s="7">
        <v>190</v>
      </c>
      <c r="C19" s="47">
        <v>0</v>
      </c>
      <c r="D19" s="47">
        <v>35.299999999999997</v>
      </c>
      <c r="E19" s="47">
        <v>35.299999999999997</v>
      </c>
      <c r="F19" s="47"/>
      <c r="G19" s="47" t="s">
        <v>58</v>
      </c>
      <c r="H19" s="47" t="s">
        <v>35</v>
      </c>
      <c r="I19" s="6"/>
      <c r="J19" s="5"/>
    </row>
    <row r="20" spans="1:10">
      <c r="A20" s="5"/>
      <c r="B20" s="7">
        <v>190</v>
      </c>
      <c r="C20" s="47">
        <v>35.299999999999997</v>
      </c>
      <c r="D20" s="47">
        <v>38.965000000000003</v>
      </c>
      <c r="E20" s="47">
        <v>3.67</v>
      </c>
      <c r="F20" s="47"/>
      <c r="G20" s="47" t="s">
        <v>58</v>
      </c>
      <c r="H20" s="47" t="s">
        <v>35</v>
      </c>
      <c r="I20" s="6"/>
      <c r="J20" s="5"/>
    </row>
    <row r="21" spans="1:10">
      <c r="A21" s="5"/>
      <c r="B21" s="7">
        <v>200</v>
      </c>
      <c r="C21" s="47">
        <v>0</v>
      </c>
      <c r="D21" s="47">
        <v>43.223999999999997</v>
      </c>
      <c r="E21" s="47">
        <v>43.22</v>
      </c>
      <c r="F21" s="47"/>
      <c r="G21" s="47" t="s">
        <v>58</v>
      </c>
      <c r="H21" s="47" t="s">
        <v>35</v>
      </c>
      <c r="I21" s="6"/>
      <c r="J21" s="5"/>
    </row>
    <row r="22" spans="1:10">
      <c r="A22" s="5"/>
      <c r="B22" s="7">
        <v>570</v>
      </c>
      <c r="C22" s="47">
        <v>1.1200000000000001</v>
      </c>
      <c r="D22" s="47">
        <v>1.1220000000000001</v>
      </c>
      <c r="E22" s="47">
        <v>2E-3</v>
      </c>
      <c r="F22" s="47"/>
      <c r="G22" s="47" t="s">
        <v>277</v>
      </c>
      <c r="H22" s="47" t="s">
        <v>35</v>
      </c>
      <c r="I22" s="6"/>
      <c r="J22" s="5"/>
    </row>
    <row r="23" spans="1:10">
      <c r="A23" s="5"/>
      <c r="B23" s="7">
        <v>1910</v>
      </c>
      <c r="C23" s="47">
        <v>0.02</v>
      </c>
      <c r="D23" s="47">
        <v>0.65100000000000002</v>
      </c>
      <c r="E23" s="47">
        <v>0.63</v>
      </c>
      <c r="F23" s="47"/>
      <c r="G23" s="47" t="s">
        <v>58</v>
      </c>
      <c r="H23" s="47" t="s">
        <v>35</v>
      </c>
      <c r="I23" s="6"/>
      <c r="J23" s="5"/>
    </row>
    <row r="24" spans="1:10">
      <c r="A24" s="5"/>
      <c r="B24" s="7">
        <v>1920</v>
      </c>
      <c r="C24" s="47">
        <v>2.9000000000000001E-2</v>
      </c>
      <c r="D24" s="47">
        <v>2.8980000000000001</v>
      </c>
      <c r="E24" s="47">
        <v>2.87</v>
      </c>
      <c r="F24" s="47"/>
      <c r="G24" s="47" t="s">
        <v>58</v>
      </c>
      <c r="H24" s="47" t="s">
        <v>35</v>
      </c>
      <c r="I24" s="6"/>
      <c r="J24" s="5"/>
    </row>
    <row r="25" spans="1:10">
      <c r="A25" s="5"/>
      <c r="B25" s="7">
        <v>1950</v>
      </c>
      <c r="C25" s="47">
        <v>5.8109999999999999</v>
      </c>
      <c r="D25" s="47">
        <v>7.8490000000000002</v>
      </c>
      <c r="E25" s="47">
        <v>2.04</v>
      </c>
      <c r="F25" s="47"/>
      <c r="G25" s="47" t="s">
        <v>58</v>
      </c>
      <c r="H25" s="47" t="s">
        <v>35</v>
      </c>
      <c r="I25" s="6"/>
      <c r="J25" s="5"/>
    </row>
    <row r="26" spans="1:10">
      <c r="A26" s="5"/>
      <c r="B26" s="7">
        <v>1970</v>
      </c>
      <c r="C26" s="47">
        <v>0</v>
      </c>
      <c r="D26" s="47">
        <v>0.65900000000000003</v>
      </c>
      <c r="E26" s="47">
        <v>0.66</v>
      </c>
      <c r="F26" s="47"/>
      <c r="G26" s="47" t="s">
        <v>415</v>
      </c>
      <c r="H26" s="47" t="s">
        <v>35</v>
      </c>
      <c r="I26" s="6"/>
      <c r="J26" s="5"/>
    </row>
    <row r="27" spans="1:10">
      <c r="A27" s="5"/>
      <c r="B27" s="7">
        <v>1970</v>
      </c>
      <c r="C27" s="47">
        <v>0.65900000000000003</v>
      </c>
      <c r="D27" s="47">
        <v>0.93400000000000005</v>
      </c>
      <c r="E27" s="47">
        <v>0.28000000000000003</v>
      </c>
      <c r="F27" s="47"/>
      <c r="G27" s="47" t="s">
        <v>415</v>
      </c>
      <c r="H27" s="47" t="s">
        <v>35</v>
      </c>
      <c r="I27" s="6"/>
      <c r="J27" s="5"/>
    </row>
    <row r="28" spans="1:10">
      <c r="A28" s="5"/>
      <c r="B28" s="7">
        <v>2000</v>
      </c>
      <c r="C28" s="47">
        <v>0</v>
      </c>
      <c r="D28" s="47">
        <v>2.1800000000000002</v>
      </c>
      <c r="E28" s="47">
        <v>2.1800000000000002</v>
      </c>
      <c r="F28" s="47"/>
      <c r="G28" s="47" t="s">
        <v>58</v>
      </c>
      <c r="H28" s="47" t="s">
        <v>35</v>
      </c>
      <c r="I28" s="6"/>
      <c r="J28" s="5"/>
    </row>
    <row r="29" spans="1:10">
      <c r="A29" s="5"/>
      <c r="B29" s="7">
        <v>2000</v>
      </c>
      <c r="C29" s="47">
        <v>2.1800000000000002</v>
      </c>
      <c r="D29" s="47">
        <v>2.23</v>
      </c>
      <c r="E29" s="47">
        <v>0.05</v>
      </c>
      <c r="F29" s="47"/>
      <c r="G29" s="47" t="s">
        <v>58</v>
      </c>
      <c r="H29" s="47" t="s">
        <v>35</v>
      </c>
      <c r="I29" s="6"/>
      <c r="J29" s="5"/>
    </row>
    <row r="30" spans="1:10">
      <c r="A30" s="5"/>
      <c r="B30" s="7">
        <v>2000</v>
      </c>
      <c r="C30" s="47">
        <v>2.23</v>
      </c>
      <c r="D30" s="47">
        <v>6.8730000000000002</v>
      </c>
      <c r="E30" s="47">
        <v>4.6399999999999997</v>
      </c>
      <c r="F30" s="47"/>
      <c r="G30" s="47" t="s">
        <v>58</v>
      </c>
      <c r="H30" s="47" t="s">
        <v>35</v>
      </c>
      <c r="I30" s="5"/>
      <c r="J30" s="5"/>
    </row>
    <row r="31" spans="1:10">
      <c r="A31" s="5"/>
      <c r="B31" s="7">
        <v>3800</v>
      </c>
      <c r="C31" s="47">
        <v>0.39500000000000002</v>
      </c>
      <c r="D31" s="47">
        <v>1.157</v>
      </c>
      <c r="E31" s="47">
        <v>0.76</v>
      </c>
      <c r="F31" s="47"/>
      <c r="G31" s="47" t="s">
        <v>415</v>
      </c>
      <c r="H31" s="47" t="s">
        <v>35</v>
      </c>
      <c r="I31" s="5"/>
      <c r="J31" s="5"/>
    </row>
    <row r="32" spans="1:10">
      <c r="A32" s="5"/>
      <c r="B32" s="7" t="s">
        <v>416</v>
      </c>
      <c r="C32" s="47">
        <v>0</v>
      </c>
      <c r="D32" s="47">
        <v>0.59699999999999998</v>
      </c>
      <c r="E32" s="47">
        <v>0.6</v>
      </c>
      <c r="F32" s="47"/>
      <c r="G32" s="47" t="s">
        <v>415</v>
      </c>
      <c r="H32" s="47" t="s">
        <v>35</v>
      </c>
      <c r="I32" s="5"/>
      <c r="J32" s="5"/>
    </row>
    <row r="33" spans="1:10">
      <c r="A33" s="5"/>
      <c r="B33" s="7" t="s">
        <v>417</v>
      </c>
      <c r="C33" s="47">
        <v>0</v>
      </c>
      <c r="D33" s="47">
        <v>0.73</v>
      </c>
      <c r="E33" s="47">
        <v>0.73</v>
      </c>
      <c r="F33" s="47"/>
      <c r="G33" s="47" t="s">
        <v>415</v>
      </c>
      <c r="H33" s="47" t="s">
        <v>35</v>
      </c>
      <c r="I33" s="5"/>
      <c r="J33" s="5"/>
    </row>
    <row r="34" spans="1:10">
      <c r="A34" s="5"/>
      <c r="B34" s="7" t="s">
        <v>418</v>
      </c>
      <c r="C34" s="47">
        <v>0</v>
      </c>
      <c r="D34" s="47">
        <v>0.123</v>
      </c>
      <c r="E34" s="47">
        <v>0.12</v>
      </c>
      <c r="F34" s="47"/>
      <c r="G34" s="47" t="s">
        <v>277</v>
      </c>
      <c r="H34" s="47" t="s">
        <v>35</v>
      </c>
      <c r="I34" s="5"/>
      <c r="J34" s="5"/>
    </row>
    <row r="35" spans="1:10">
      <c r="A35" s="5"/>
      <c r="B35" s="7" t="s">
        <v>419</v>
      </c>
      <c r="C35" s="47">
        <v>0</v>
      </c>
      <c r="D35" s="47">
        <v>2.508</v>
      </c>
      <c r="E35" s="47">
        <v>2.5099999999999998</v>
      </c>
      <c r="F35" s="47"/>
      <c r="G35" s="47" t="s">
        <v>277</v>
      </c>
      <c r="H35" s="47" t="s">
        <v>35</v>
      </c>
      <c r="I35" s="5"/>
      <c r="J35" s="5"/>
    </row>
    <row r="36" spans="1:10">
      <c r="A36" s="5"/>
      <c r="B36" s="7" t="s">
        <v>420</v>
      </c>
      <c r="C36" s="47">
        <v>0</v>
      </c>
      <c r="D36" s="47">
        <v>0.1</v>
      </c>
      <c r="E36" s="47">
        <v>0.1</v>
      </c>
      <c r="F36" s="47"/>
      <c r="G36" s="47" t="s">
        <v>415</v>
      </c>
      <c r="H36" s="47" t="s">
        <v>35</v>
      </c>
      <c r="I36" s="5"/>
      <c r="J36" s="5"/>
    </row>
    <row r="37" spans="1:10">
      <c r="A37" s="5"/>
      <c r="B37" s="7" t="s">
        <v>421</v>
      </c>
      <c r="C37" s="47">
        <v>0</v>
      </c>
      <c r="D37" s="47">
        <v>0.03</v>
      </c>
      <c r="E37" s="47">
        <v>0.03</v>
      </c>
      <c r="F37" s="47"/>
      <c r="G37" s="47" t="s">
        <v>415</v>
      </c>
      <c r="H37" s="47" t="s">
        <v>35</v>
      </c>
      <c r="I37" s="5"/>
      <c r="J37" s="5"/>
    </row>
    <row r="38" spans="1:10">
      <c r="A38" s="5"/>
      <c r="B38" s="7" t="s">
        <v>422</v>
      </c>
      <c r="C38" s="47">
        <v>0</v>
      </c>
      <c r="D38" s="47">
        <v>0.19400000000000001</v>
      </c>
      <c r="E38" s="47">
        <v>0.19</v>
      </c>
      <c r="F38" s="47"/>
      <c r="G38" s="47" t="s">
        <v>277</v>
      </c>
      <c r="H38" s="47" t="s">
        <v>35</v>
      </c>
      <c r="I38" s="5"/>
      <c r="J38" s="5"/>
    </row>
    <row r="39" spans="1:10">
      <c r="A39" s="5"/>
      <c r="B39" s="7" t="s">
        <v>423</v>
      </c>
      <c r="C39" s="47">
        <v>0</v>
      </c>
      <c r="D39" s="47">
        <v>1.4570000000000001</v>
      </c>
      <c r="E39" s="47">
        <v>1.46</v>
      </c>
      <c r="F39" s="47"/>
      <c r="G39" s="47" t="s">
        <v>415</v>
      </c>
      <c r="H39" s="47" t="s">
        <v>35</v>
      </c>
      <c r="I39" s="5"/>
      <c r="J39" s="5"/>
    </row>
    <row r="40" spans="1:10">
      <c r="A40" s="5"/>
      <c r="B40" s="7" t="s">
        <v>424</v>
      </c>
      <c r="C40" s="47">
        <v>0</v>
      </c>
      <c r="D40" s="47">
        <v>0.81</v>
      </c>
      <c r="E40" s="47">
        <v>0.81</v>
      </c>
      <c r="F40" s="47"/>
      <c r="G40" s="47" t="s">
        <v>277</v>
      </c>
      <c r="H40" s="47" t="s">
        <v>35</v>
      </c>
      <c r="I40" s="5"/>
      <c r="J40" s="5"/>
    </row>
    <row r="41" spans="1:10">
      <c r="A41" s="5"/>
      <c r="B41" s="7">
        <v>30</v>
      </c>
      <c r="C41" s="47">
        <v>0</v>
      </c>
      <c r="D41" s="47">
        <v>0.47199999999999998</v>
      </c>
      <c r="E41" s="47">
        <f>D41-C41</f>
        <v>0.47199999999999998</v>
      </c>
      <c r="F41" s="47" t="s">
        <v>47</v>
      </c>
      <c r="G41" s="47"/>
      <c r="H41" s="53" t="s">
        <v>15</v>
      </c>
      <c r="I41" s="5"/>
      <c r="J41" s="5"/>
    </row>
    <row r="42" spans="1:10">
      <c r="A42" s="5"/>
      <c r="B42" s="7">
        <v>30</v>
      </c>
      <c r="C42" s="47">
        <v>0.47199999999999998</v>
      </c>
      <c r="D42" s="47">
        <v>2.5750000000000002</v>
      </c>
      <c r="E42" s="47">
        <f t="shared" ref="E42:E81" si="0">D42-C42</f>
        <v>2.1030000000000002</v>
      </c>
      <c r="F42" s="47" t="s">
        <v>47</v>
      </c>
      <c r="G42" s="47"/>
      <c r="H42" s="53" t="s">
        <v>15</v>
      </c>
      <c r="I42" s="5"/>
      <c r="J42" s="5"/>
    </row>
    <row r="43" spans="1:10">
      <c r="A43" s="5"/>
      <c r="B43" s="7">
        <v>32</v>
      </c>
      <c r="C43" s="47">
        <v>2.7120000000000002</v>
      </c>
      <c r="D43" s="47">
        <v>2.8479999999999999</v>
      </c>
      <c r="E43" s="47">
        <f t="shared" si="0"/>
        <v>0.13599999999999968</v>
      </c>
      <c r="F43" s="47" t="s">
        <v>42</v>
      </c>
      <c r="G43" s="47"/>
      <c r="H43" s="53" t="s">
        <v>15</v>
      </c>
      <c r="I43" s="5"/>
      <c r="J43" s="5"/>
    </row>
    <row r="44" spans="1:10">
      <c r="A44" s="5"/>
      <c r="B44" s="7">
        <v>61</v>
      </c>
      <c r="C44" s="47">
        <v>0</v>
      </c>
      <c r="D44" s="47">
        <v>5.8739999999999997</v>
      </c>
      <c r="E44" s="47">
        <f t="shared" si="0"/>
        <v>5.8739999999999997</v>
      </c>
      <c r="F44" s="47" t="s">
        <v>47</v>
      </c>
      <c r="G44" s="47"/>
      <c r="H44" s="53" t="s">
        <v>15</v>
      </c>
      <c r="I44" s="5"/>
      <c r="J44" s="5"/>
    </row>
    <row r="45" spans="1:10">
      <c r="A45" s="5"/>
      <c r="B45" s="7">
        <v>61</v>
      </c>
      <c r="C45" s="47">
        <v>6.44</v>
      </c>
      <c r="D45" s="47">
        <v>7.68</v>
      </c>
      <c r="E45" s="47">
        <f t="shared" si="0"/>
        <v>1.2399999999999993</v>
      </c>
      <c r="F45" s="47" t="s">
        <v>47</v>
      </c>
      <c r="G45" s="47"/>
      <c r="H45" s="53" t="s">
        <v>15</v>
      </c>
      <c r="I45" s="5"/>
      <c r="J45" s="5"/>
    </row>
    <row r="46" spans="1:10">
      <c r="A46" s="5"/>
      <c r="B46" s="7">
        <v>61</v>
      </c>
      <c r="C46" s="47">
        <v>7.68</v>
      </c>
      <c r="D46" s="47">
        <v>9.5</v>
      </c>
      <c r="E46" s="47">
        <f t="shared" si="0"/>
        <v>1.8200000000000003</v>
      </c>
      <c r="F46" s="47" t="s">
        <v>47</v>
      </c>
      <c r="G46" s="47"/>
      <c r="H46" s="53" t="s">
        <v>15</v>
      </c>
      <c r="I46" s="5"/>
      <c r="J46" s="5"/>
    </row>
    <row r="47" spans="1:10">
      <c r="A47" s="5"/>
      <c r="B47" s="7">
        <v>63</v>
      </c>
      <c r="C47" s="47">
        <v>0</v>
      </c>
      <c r="D47" s="47">
        <v>1.1499999999999999</v>
      </c>
      <c r="E47" s="47">
        <f t="shared" si="0"/>
        <v>1.1499999999999999</v>
      </c>
      <c r="F47" s="47" t="s">
        <v>47</v>
      </c>
      <c r="G47" s="47"/>
      <c r="H47" s="53" t="s">
        <v>15</v>
      </c>
      <c r="I47" s="5"/>
      <c r="J47" s="5"/>
    </row>
    <row r="48" spans="1:10">
      <c r="A48" s="5"/>
      <c r="B48" s="7">
        <v>63</v>
      </c>
      <c r="C48" s="47">
        <v>1.1499999999999999</v>
      </c>
      <c r="D48" s="47">
        <v>6.4</v>
      </c>
      <c r="E48" s="47">
        <f t="shared" si="0"/>
        <v>5.25</v>
      </c>
      <c r="F48" s="47" t="s">
        <v>47</v>
      </c>
      <c r="G48" s="47"/>
      <c r="H48" s="53" t="s">
        <v>15</v>
      </c>
      <c r="I48" s="5"/>
      <c r="J48" s="5"/>
    </row>
    <row r="49" spans="1:10">
      <c r="A49" s="5"/>
      <c r="B49" s="7">
        <v>63</v>
      </c>
      <c r="C49" s="47">
        <v>7.24</v>
      </c>
      <c r="D49" s="47">
        <v>8.2989999999999995</v>
      </c>
      <c r="E49" s="47">
        <f t="shared" si="0"/>
        <v>1.0589999999999993</v>
      </c>
      <c r="F49" s="47" t="s">
        <v>47</v>
      </c>
      <c r="G49" s="47"/>
      <c r="H49" s="53" t="s">
        <v>15</v>
      </c>
      <c r="I49" s="5"/>
      <c r="J49" s="5"/>
    </row>
    <row r="50" spans="1:10">
      <c r="A50" s="5"/>
      <c r="B50" s="7">
        <v>72</v>
      </c>
      <c r="C50" s="47">
        <v>0</v>
      </c>
      <c r="D50" s="47">
        <v>10.755000000000001</v>
      </c>
      <c r="E50" s="47">
        <f t="shared" si="0"/>
        <v>10.755000000000001</v>
      </c>
      <c r="F50" s="47" t="s">
        <v>47</v>
      </c>
      <c r="G50" s="47"/>
      <c r="H50" s="53" t="s">
        <v>15</v>
      </c>
      <c r="I50" s="5"/>
      <c r="J50" s="5"/>
    </row>
    <row r="51" spans="1:10">
      <c r="A51" s="5"/>
      <c r="B51" s="7">
        <v>72</v>
      </c>
      <c r="C51" s="47">
        <v>12.79</v>
      </c>
      <c r="D51" s="47">
        <v>16.82</v>
      </c>
      <c r="E51" s="47">
        <f t="shared" si="0"/>
        <v>4.0300000000000011</v>
      </c>
      <c r="F51" s="47" t="s">
        <v>47</v>
      </c>
      <c r="G51" s="47"/>
      <c r="H51" s="53" t="s">
        <v>15</v>
      </c>
      <c r="I51" s="5"/>
      <c r="J51" s="5"/>
    </row>
    <row r="52" spans="1:10">
      <c r="A52" s="5"/>
      <c r="B52" s="7">
        <v>76</v>
      </c>
      <c r="C52" s="47">
        <v>0</v>
      </c>
      <c r="D52" s="47">
        <v>6.01</v>
      </c>
      <c r="E52" s="47">
        <f t="shared" si="0"/>
        <v>6.01</v>
      </c>
      <c r="F52" s="47" t="s">
        <v>47</v>
      </c>
      <c r="G52" s="47"/>
      <c r="H52" s="53" t="s">
        <v>15</v>
      </c>
      <c r="I52" s="5"/>
      <c r="J52" s="5"/>
    </row>
    <row r="53" spans="1:10">
      <c r="A53" s="5"/>
      <c r="B53" s="7">
        <v>76</v>
      </c>
      <c r="C53" s="47">
        <v>6.01</v>
      </c>
      <c r="D53" s="47">
        <v>6.617</v>
      </c>
      <c r="E53" s="47">
        <f t="shared" si="0"/>
        <v>0.60700000000000021</v>
      </c>
      <c r="F53" s="47" t="s">
        <v>47</v>
      </c>
      <c r="G53" s="47"/>
      <c r="H53" s="53" t="s">
        <v>15</v>
      </c>
      <c r="I53" s="5"/>
      <c r="J53" s="5"/>
    </row>
    <row r="54" spans="1:10">
      <c r="A54" s="5"/>
      <c r="B54" s="7">
        <v>83</v>
      </c>
      <c r="C54" s="47">
        <v>31.2</v>
      </c>
      <c r="D54" s="47">
        <v>36.265999999999998</v>
      </c>
      <c r="E54" s="47">
        <f t="shared" si="0"/>
        <v>5.0659999999999989</v>
      </c>
      <c r="F54" s="47" t="s">
        <v>47</v>
      </c>
      <c r="G54" s="47"/>
      <c r="H54" s="53" t="s">
        <v>15</v>
      </c>
      <c r="I54" s="5"/>
      <c r="J54" s="5"/>
    </row>
    <row r="55" spans="1:10">
      <c r="A55" s="5"/>
      <c r="B55" s="7">
        <v>83</v>
      </c>
      <c r="C55" s="47">
        <v>36.265999999999998</v>
      </c>
      <c r="D55" s="47">
        <v>40.677999999999997</v>
      </c>
      <c r="E55" s="47">
        <f t="shared" si="0"/>
        <v>4.411999999999999</v>
      </c>
      <c r="F55" s="47" t="s">
        <v>47</v>
      </c>
      <c r="G55" s="47"/>
      <c r="H55" s="53" t="s">
        <v>15</v>
      </c>
      <c r="I55" s="5"/>
      <c r="J55" s="5"/>
    </row>
    <row r="56" spans="1:10">
      <c r="A56" s="5"/>
      <c r="B56" s="7">
        <v>83</v>
      </c>
      <c r="C56" s="47">
        <v>41.097000000000001</v>
      </c>
      <c r="D56" s="47">
        <v>41.58</v>
      </c>
      <c r="E56" s="47">
        <f t="shared" si="0"/>
        <v>0.48299999999999699</v>
      </c>
      <c r="F56" s="47" t="s">
        <v>47</v>
      </c>
      <c r="G56" s="47"/>
      <c r="H56" s="53" t="s">
        <v>15</v>
      </c>
      <c r="I56" s="5"/>
      <c r="J56" s="5"/>
    </row>
    <row r="57" spans="1:10">
      <c r="A57" s="5"/>
      <c r="B57" s="7">
        <v>83</v>
      </c>
      <c r="C57" s="47">
        <v>41.58</v>
      </c>
      <c r="D57" s="47">
        <v>43.904000000000003</v>
      </c>
      <c r="E57" s="47">
        <f t="shared" si="0"/>
        <v>2.3240000000000052</v>
      </c>
      <c r="F57" s="47" t="s">
        <v>47</v>
      </c>
      <c r="G57" s="47"/>
      <c r="H57" s="53" t="s">
        <v>15</v>
      </c>
      <c r="I57" s="5"/>
      <c r="J57" s="5"/>
    </row>
    <row r="58" spans="1:10">
      <c r="A58" s="5"/>
      <c r="B58" s="7">
        <v>99</v>
      </c>
      <c r="C58" s="47">
        <v>4.6710000000000003</v>
      </c>
      <c r="D58" s="47">
        <v>6.52</v>
      </c>
      <c r="E58" s="47">
        <f t="shared" si="0"/>
        <v>1.8489999999999993</v>
      </c>
      <c r="F58" s="47" t="s">
        <v>47</v>
      </c>
      <c r="G58" s="47"/>
      <c r="H58" s="53" t="s">
        <v>15</v>
      </c>
      <c r="I58" s="5"/>
      <c r="J58" s="5"/>
    </row>
    <row r="59" spans="1:10">
      <c r="A59" s="5"/>
      <c r="B59" s="7">
        <v>99</v>
      </c>
      <c r="C59" s="47">
        <v>7.8449999999999998</v>
      </c>
      <c r="D59" s="47">
        <v>9.49</v>
      </c>
      <c r="E59" s="47">
        <f t="shared" si="0"/>
        <v>1.6450000000000005</v>
      </c>
      <c r="F59" s="47" t="s">
        <v>47</v>
      </c>
      <c r="G59" s="47"/>
      <c r="H59" s="53" t="s">
        <v>15</v>
      </c>
      <c r="I59" s="5"/>
      <c r="J59" s="5"/>
    </row>
    <row r="60" spans="1:10">
      <c r="A60" s="5"/>
      <c r="B60" s="7">
        <v>99</v>
      </c>
      <c r="C60" s="47">
        <v>9.49</v>
      </c>
      <c r="D60" s="47">
        <v>9.51</v>
      </c>
      <c r="E60" s="47">
        <f t="shared" si="0"/>
        <v>1.9999999999999574E-2</v>
      </c>
      <c r="F60" s="47" t="s">
        <v>47</v>
      </c>
      <c r="G60" s="47"/>
      <c r="H60" s="53" t="s">
        <v>15</v>
      </c>
      <c r="I60" s="5"/>
      <c r="J60" s="5"/>
    </row>
    <row r="61" spans="1:10">
      <c r="A61" s="5"/>
      <c r="B61" s="7">
        <v>99</v>
      </c>
      <c r="C61" s="47">
        <v>15.14</v>
      </c>
      <c r="D61" s="47">
        <v>17.47</v>
      </c>
      <c r="E61" s="47">
        <f t="shared" si="0"/>
        <v>2.3299999999999983</v>
      </c>
      <c r="F61" s="47" t="s">
        <v>425</v>
      </c>
      <c r="G61" s="47"/>
      <c r="H61" s="53" t="s">
        <v>15</v>
      </c>
      <c r="I61" s="5"/>
      <c r="J61" s="5"/>
    </row>
    <row r="62" spans="1:10">
      <c r="A62" s="5"/>
      <c r="B62" s="7">
        <v>99</v>
      </c>
      <c r="C62" s="47">
        <v>17.47</v>
      </c>
      <c r="D62" s="47">
        <v>18.11</v>
      </c>
      <c r="E62" s="47">
        <f t="shared" si="0"/>
        <v>0.64000000000000057</v>
      </c>
      <c r="F62" s="47" t="s">
        <v>425</v>
      </c>
      <c r="G62" s="47"/>
      <c r="H62" s="53" t="s">
        <v>15</v>
      </c>
      <c r="I62" s="5"/>
      <c r="J62" s="5"/>
    </row>
    <row r="63" spans="1:10">
      <c r="A63" s="5"/>
      <c r="B63" s="7">
        <v>99</v>
      </c>
      <c r="C63" s="47">
        <v>18.11</v>
      </c>
      <c r="D63" s="47">
        <v>23.841999999999999</v>
      </c>
      <c r="E63" s="47">
        <f t="shared" si="0"/>
        <v>5.7319999999999993</v>
      </c>
      <c r="F63" s="47" t="s">
        <v>425</v>
      </c>
      <c r="G63" s="47"/>
      <c r="H63" s="53" t="s">
        <v>15</v>
      </c>
      <c r="I63" s="5"/>
      <c r="J63" s="5"/>
    </row>
    <row r="64" spans="1:10">
      <c r="A64" s="5"/>
      <c r="B64" s="7">
        <v>390</v>
      </c>
      <c r="C64" s="47">
        <v>0</v>
      </c>
      <c r="D64" s="47">
        <v>0.20499999999999999</v>
      </c>
      <c r="E64" s="47">
        <f t="shared" si="0"/>
        <v>0.20499999999999999</v>
      </c>
      <c r="F64" s="47" t="s">
        <v>47</v>
      </c>
      <c r="G64" s="47"/>
      <c r="H64" s="53" t="s">
        <v>15</v>
      </c>
      <c r="I64" s="5"/>
      <c r="J64" s="5"/>
    </row>
    <row r="65" spans="1:10">
      <c r="A65" s="5"/>
      <c r="B65" s="7">
        <v>901</v>
      </c>
      <c r="C65" s="47">
        <v>0</v>
      </c>
      <c r="D65" s="47">
        <v>1.22</v>
      </c>
      <c r="E65" s="47">
        <f t="shared" si="0"/>
        <v>1.22</v>
      </c>
      <c r="F65" s="47" t="s">
        <v>47</v>
      </c>
      <c r="G65" s="47"/>
      <c r="H65" s="53" t="s">
        <v>15</v>
      </c>
      <c r="I65" s="5"/>
      <c r="J65" s="5"/>
    </row>
    <row r="66" spans="1:10">
      <c r="A66" s="5"/>
      <c r="B66" s="7">
        <v>3405</v>
      </c>
      <c r="C66" s="47">
        <v>0</v>
      </c>
      <c r="D66" s="47">
        <v>9.4E-2</v>
      </c>
      <c r="E66" s="47">
        <f t="shared" si="0"/>
        <v>9.4E-2</v>
      </c>
      <c r="F66" s="47" t="s">
        <v>47</v>
      </c>
      <c r="G66" s="47"/>
      <c r="H66" s="53" t="s">
        <v>15</v>
      </c>
      <c r="I66" s="5"/>
      <c r="J66" s="5"/>
    </row>
    <row r="67" spans="1:10">
      <c r="A67" s="5"/>
      <c r="B67" s="7">
        <v>3800</v>
      </c>
      <c r="C67" s="47">
        <v>0</v>
      </c>
      <c r="D67" s="47">
        <v>0.39500000000000002</v>
      </c>
      <c r="E67" s="47">
        <f t="shared" si="0"/>
        <v>0.39500000000000002</v>
      </c>
      <c r="F67" s="47" t="s">
        <v>42</v>
      </c>
      <c r="G67" s="47"/>
      <c r="H67" s="53" t="s">
        <v>15</v>
      </c>
      <c r="I67" s="5"/>
      <c r="J67" s="5"/>
    </row>
    <row r="68" spans="1:10">
      <c r="A68" s="5"/>
      <c r="B68" s="7">
        <v>7013</v>
      </c>
      <c r="C68" s="47">
        <v>0</v>
      </c>
      <c r="D68" s="47">
        <v>0.83099999999999996</v>
      </c>
      <c r="E68" s="47">
        <f t="shared" si="0"/>
        <v>0.83099999999999996</v>
      </c>
      <c r="F68" s="47" t="s">
        <v>47</v>
      </c>
      <c r="G68" s="47"/>
      <c r="H68" s="53" t="s">
        <v>15</v>
      </c>
      <c r="I68" s="5"/>
      <c r="J68" s="5"/>
    </row>
    <row r="69" spans="1:10">
      <c r="A69" s="5"/>
      <c r="B69" s="7">
        <v>7101</v>
      </c>
      <c r="C69" s="47">
        <v>0</v>
      </c>
      <c r="D69" s="47">
        <v>3</v>
      </c>
      <c r="E69" s="47">
        <f t="shared" si="0"/>
        <v>3</v>
      </c>
      <c r="F69" s="47" t="s">
        <v>425</v>
      </c>
      <c r="G69" s="47"/>
      <c r="H69" s="53" t="s">
        <v>15</v>
      </c>
      <c r="I69" s="5"/>
      <c r="J69" s="5"/>
    </row>
    <row r="70" spans="1:10">
      <c r="A70" s="5"/>
      <c r="B70" s="7">
        <v>7310</v>
      </c>
      <c r="C70" s="47">
        <v>0</v>
      </c>
      <c r="D70" s="47">
        <v>1.03</v>
      </c>
      <c r="E70" s="47">
        <f t="shared" si="0"/>
        <v>1.03</v>
      </c>
      <c r="F70" s="47" t="s">
        <v>47</v>
      </c>
      <c r="G70" s="47"/>
      <c r="H70" s="53" t="s">
        <v>15</v>
      </c>
      <c r="I70" s="5"/>
      <c r="J70" s="5"/>
    </row>
    <row r="71" spans="1:10">
      <c r="A71" s="5"/>
      <c r="B71" s="7">
        <v>7505</v>
      </c>
      <c r="C71" s="47">
        <v>0</v>
      </c>
      <c r="D71" s="47">
        <v>0.21</v>
      </c>
      <c r="E71" s="47">
        <f t="shared" si="0"/>
        <v>0.21</v>
      </c>
      <c r="F71" s="47" t="s">
        <v>47</v>
      </c>
      <c r="G71" s="47"/>
      <c r="H71" s="53" t="s">
        <v>15</v>
      </c>
      <c r="I71" s="5"/>
      <c r="J71" s="5"/>
    </row>
    <row r="72" spans="1:10">
      <c r="A72" s="5"/>
      <c r="B72" s="7">
        <v>7505</v>
      </c>
      <c r="C72" s="47">
        <v>0.21</v>
      </c>
      <c r="D72" s="47">
        <v>0.59699999999999998</v>
      </c>
      <c r="E72" s="47">
        <f t="shared" si="0"/>
        <v>0.38700000000000001</v>
      </c>
      <c r="F72" s="47" t="s">
        <v>47</v>
      </c>
      <c r="G72" s="47"/>
      <c r="H72" s="53" t="s">
        <v>15</v>
      </c>
      <c r="I72" s="5"/>
      <c r="J72" s="5"/>
    </row>
    <row r="73" spans="1:10">
      <c r="A73" s="5"/>
      <c r="B73" s="7">
        <v>7510</v>
      </c>
      <c r="C73" s="47">
        <v>0</v>
      </c>
      <c r="D73" s="47">
        <v>1.2E-2</v>
      </c>
      <c r="E73" s="47">
        <f t="shared" si="0"/>
        <v>1.2E-2</v>
      </c>
      <c r="F73" s="47" t="s">
        <v>42</v>
      </c>
      <c r="G73" s="47"/>
      <c r="H73" s="53" t="s">
        <v>15</v>
      </c>
      <c r="I73" s="5"/>
      <c r="J73" s="5"/>
    </row>
    <row r="74" spans="1:10">
      <c r="A74" s="5"/>
      <c r="B74" s="7">
        <v>8945</v>
      </c>
      <c r="C74" s="47">
        <v>0</v>
      </c>
      <c r="D74" s="47">
        <v>0.97</v>
      </c>
      <c r="E74" s="47">
        <f t="shared" si="0"/>
        <v>0.97</v>
      </c>
      <c r="F74" s="47" t="s">
        <v>47</v>
      </c>
      <c r="G74" s="47"/>
      <c r="H74" s="53" t="s">
        <v>15</v>
      </c>
      <c r="I74" s="5"/>
      <c r="J74" s="5"/>
    </row>
    <row r="75" spans="1:10">
      <c r="A75" s="5"/>
      <c r="B75" s="7" t="s">
        <v>426</v>
      </c>
      <c r="C75" s="47">
        <v>0</v>
      </c>
      <c r="D75" s="47">
        <v>0.32</v>
      </c>
      <c r="E75" s="47">
        <f t="shared" si="0"/>
        <v>0.32</v>
      </c>
      <c r="F75" s="47" t="s">
        <v>42</v>
      </c>
      <c r="G75" s="47"/>
      <c r="H75" s="53" t="s">
        <v>15</v>
      </c>
      <c r="I75" s="5"/>
      <c r="J75" s="5"/>
    </row>
    <row r="76" spans="1:10">
      <c r="A76" s="5"/>
      <c r="B76" s="7" t="s">
        <v>427</v>
      </c>
      <c r="C76" s="47">
        <v>0</v>
      </c>
      <c r="D76" s="47">
        <v>0.316</v>
      </c>
      <c r="E76" s="47">
        <f t="shared" si="0"/>
        <v>0.316</v>
      </c>
      <c r="F76" s="47" t="s">
        <v>42</v>
      </c>
      <c r="G76" s="47"/>
      <c r="H76" s="53" t="s">
        <v>15</v>
      </c>
      <c r="I76" s="5"/>
      <c r="J76" s="5"/>
    </row>
    <row r="77" spans="1:10">
      <c r="A77" s="5"/>
      <c r="B77" s="7" t="s">
        <v>428</v>
      </c>
      <c r="C77" s="47">
        <v>0</v>
      </c>
      <c r="D77" s="47">
        <v>0.14099999999999999</v>
      </c>
      <c r="E77" s="47">
        <f t="shared" si="0"/>
        <v>0.14099999999999999</v>
      </c>
      <c r="F77" s="47" t="s">
        <v>42</v>
      </c>
      <c r="G77" s="47"/>
      <c r="H77" s="53" t="s">
        <v>15</v>
      </c>
      <c r="I77" s="5"/>
      <c r="J77" s="5"/>
    </row>
    <row r="78" spans="1:10">
      <c r="A78" s="5"/>
      <c r="B78" s="7" t="s">
        <v>429</v>
      </c>
      <c r="C78" s="47">
        <v>0</v>
      </c>
      <c r="D78" s="47">
        <v>0.25</v>
      </c>
      <c r="E78" s="47">
        <f t="shared" si="0"/>
        <v>0.25</v>
      </c>
      <c r="F78" s="47" t="s">
        <v>42</v>
      </c>
      <c r="G78" s="47"/>
      <c r="H78" s="53" t="s">
        <v>15</v>
      </c>
      <c r="I78" s="5"/>
      <c r="J78" s="5"/>
    </row>
    <row r="79" spans="1:10">
      <c r="A79" s="5"/>
      <c r="B79" s="7" t="s">
        <v>430</v>
      </c>
      <c r="C79" s="47">
        <v>0</v>
      </c>
      <c r="D79" s="47">
        <v>4.4999999999999998E-2</v>
      </c>
      <c r="E79" s="47">
        <f t="shared" si="0"/>
        <v>4.4999999999999998E-2</v>
      </c>
      <c r="F79" s="47" t="s">
        <v>42</v>
      </c>
      <c r="G79" s="47"/>
      <c r="H79" s="53" t="s">
        <v>15</v>
      </c>
      <c r="I79" s="5"/>
      <c r="J79" s="5"/>
    </row>
    <row r="80" spans="1:10">
      <c r="A80" s="5"/>
      <c r="B80" s="7" t="s">
        <v>431</v>
      </c>
      <c r="C80" s="47">
        <v>0</v>
      </c>
      <c r="D80" s="47">
        <v>2.3E-2</v>
      </c>
      <c r="E80" s="47">
        <f t="shared" si="0"/>
        <v>2.3E-2</v>
      </c>
      <c r="F80" s="47" t="s">
        <v>42</v>
      </c>
      <c r="G80" s="47"/>
      <c r="H80" s="53" t="s">
        <v>15</v>
      </c>
      <c r="I80" s="5"/>
      <c r="J80" s="5"/>
    </row>
    <row r="81" spans="1:10">
      <c r="A81" s="5"/>
      <c r="B81" s="7" t="s">
        <v>432</v>
      </c>
      <c r="C81" s="47">
        <v>0</v>
      </c>
      <c r="D81" s="47">
        <v>0.19900000000000001</v>
      </c>
      <c r="E81" s="47">
        <f t="shared" si="0"/>
        <v>0.19900000000000001</v>
      </c>
      <c r="F81" s="47" t="s">
        <v>42</v>
      </c>
      <c r="G81" s="47"/>
      <c r="H81" s="53" t="s">
        <v>15</v>
      </c>
      <c r="I81" s="5"/>
      <c r="J81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7C5FA-104D-4D85-A3C2-45A46358A675}">
  <dimension ref="A1:J47"/>
  <sheetViews>
    <sheetView workbookViewId="0">
      <selection activeCell="L47" sqref="K47:L47"/>
    </sheetView>
  </sheetViews>
  <sheetFormatPr defaultRowHeight="15"/>
  <cols>
    <col min="1" max="1" width="31.28515625" bestFit="1" customWidth="1"/>
    <col min="2" max="2" width="31.42578125" customWidth="1"/>
    <col min="3" max="3" width="50.85546875" bestFit="1" customWidth="1"/>
    <col min="4" max="4" width="59.5703125" bestFit="1" customWidth="1"/>
    <col min="5" max="5" width="11.5703125" bestFit="1" customWidth="1"/>
    <col min="6" max="7" width="11.5703125" customWidth="1"/>
    <col min="8" max="8" width="12" bestFit="1" customWidth="1"/>
    <col min="9" max="9" width="10.7109375" bestFit="1" customWidth="1"/>
    <col min="10" max="10" width="8.85546875" bestFit="1" customWidth="1"/>
  </cols>
  <sheetData>
    <row r="1" spans="1:10" s="3" customFormat="1">
      <c r="A1" s="12" t="s">
        <v>1</v>
      </c>
      <c r="B1" s="12" t="s">
        <v>2</v>
      </c>
      <c r="C1" s="12" t="s">
        <v>3</v>
      </c>
      <c r="D1" s="12" t="s">
        <v>4</v>
      </c>
      <c r="E1" s="12" t="s">
        <v>5</v>
      </c>
      <c r="F1" s="12" t="s">
        <v>6</v>
      </c>
      <c r="G1" s="12" t="s">
        <v>37</v>
      </c>
      <c r="H1" s="12" t="s">
        <v>7</v>
      </c>
      <c r="I1" s="12" t="s">
        <v>8</v>
      </c>
      <c r="J1" s="12" t="s">
        <v>9</v>
      </c>
    </row>
    <row r="2" spans="1:10">
      <c r="A2" s="9" t="s">
        <v>433</v>
      </c>
      <c r="B2" s="10" t="s">
        <v>434</v>
      </c>
      <c r="C2" s="10" t="s">
        <v>435</v>
      </c>
      <c r="D2" s="10" t="s">
        <v>436</v>
      </c>
      <c r="E2" s="13">
        <v>2.08</v>
      </c>
      <c r="F2" s="13" t="s">
        <v>43</v>
      </c>
      <c r="G2" s="13" t="s">
        <v>343</v>
      </c>
      <c r="H2" s="10" t="s">
        <v>35</v>
      </c>
      <c r="I2" s="14">
        <v>42733</v>
      </c>
      <c r="J2" s="10" t="s">
        <v>16</v>
      </c>
    </row>
    <row r="3" spans="1:10">
      <c r="A3" s="9" t="s">
        <v>433</v>
      </c>
      <c r="B3" s="10" t="s">
        <v>437</v>
      </c>
      <c r="C3" s="10" t="s">
        <v>438</v>
      </c>
      <c r="D3" s="10" t="s">
        <v>439</v>
      </c>
      <c r="E3" s="13">
        <v>14.31</v>
      </c>
      <c r="F3" s="13" t="s">
        <v>43</v>
      </c>
      <c r="G3" s="13" t="s">
        <v>440</v>
      </c>
      <c r="H3" s="10" t="s">
        <v>35</v>
      </c>
      <c r="I3" s="14">
        <v>42733</v>
      </c>
      <c r="J3" s="10" t="s">
        <v>16</v>
      </c>
    </row>
    <row r="4" spans="1:10">
      <c r="A4" s="9" t="s">
        <v>433</v>
      </c>
      <c r="B4" s="10" t="s">
        <v>441</v>
      </c>
      <c r="C4" s="10" t="s">
        <v>442</v>
      </c>
      <c r="D4" s="10" t="s">
        <v>443</v>
      </c>
      <c r="E4" s="13">
        <v>7.89</v>
      </c>
      <c r="F4" s="13" t="s">
        <v>43</v>
      </c>
      <c r="G4" s="13" t="s">
        <v>444</v>
      </c>
      <c r="H4" s="10" t="s">
        <v>35</v>
      </c>
      <c r="I4" s="14">
        <v>42733</v>
      </c>
      <c r="J4" s="10" t="s">
        <v>16</v>
      </c>
    </row>
    <row r="5" spans="1:10">
      <c r="A5" s="9" t="s">
        <v>433</v>
      </c>
      <c r="B5" s="10" t="s">
        <v>445</v>
      </c>
      <c r="C5" s="10" t="s">
        <v>446</v>
      </c>
      <c r="D5" s="10" t="s">
        <v>447</v>
      </c>
      <c r="E5" s="13">
        <v>0.8</v>
      </c>
      <c r="F5" s="13" t="s">
        <v>43</v>
      </c>
      <c r="G5" s="13" t="s">
        <v>227</v>
      </c>
      <c r="H5" s="10" t="s">
        <v>35</v>
      </c>
      <c r="I5" s="14">
        <v>42733</v>
      </c>
      <c r="J5" s="10" t="s">
        <v>16</v>
      </c>
    </row>
    <row r="6" spans="1:10">
      <c r="A6" s="9" t="s">
        <v>433</v>
      </c>
      <c r="B6" s="10" t="s">
        <v>448</v>
      </c>
      <c r="C6" s="10" t="s">
        <v>449</v>
      </c>
      <c r="D6" s="10" t="s">
        <v>450</v>
      </c>
      <c r="E6" s="13">
        <v>1.77</v>
      </c>
      <c r="F6" s="13" t="s">
        <v>43</v>
      </c>
      <c r="G6" s="13" t="s">
        <v>277</v>
      </c>
      <c r="H6" s="10" t="s">
        <v>35</v>
      </c>
      <c r="I6" s="14">
        <v>42733</v>
      </c>
      <c r="J6" s="10" t="s">
        <v>16</v>
      </c>
    </row>
    <row r="7" spans="1:10">
      <c r="A7" s="9" t="s">
        <v>433</v>
      </c>
      <c r="B7" s="10" t="s">
        <v>451</v>
      </c>
      <c r="C7" s="10" t="s">
        <v>452</v>
      </c>
      <c r="D7" s="10" t="s">
        <v>453</v>
      </c>
      <c r="E7" s="13">
        <v>29</v>
      </c>
      <c r="F7" s="13" t="s">
        <v>43</v>
      </c>
      <c r="G7" s="13" t="s">
        <v>273</v>
      </c>
      <c r="H7" s="10" t="s">
        <v>35</v>
      </c>
      <c r="I7" s="14">
        <v>42733</v>
      </c>
      <c r="J7" s="10" t="s">
        <v>16</v>
      </c>
    </row>
    <row r="8" spans="1:10">
      <c r="A8" s="9" t="s">
        <v>433</v>
      </c>
      <c r="B8" s="10" t="s">
        <v>454</v>
      </c>
      <c r="C8" s="10" t="s">
        <v>455</v>
      </c>
      <c r="D8" s="10" t="s">
        <v>456</v>
      </c>
      <c r="E8" s="13">
        <v>1.54</v>
      </c>
      <c r="F8" s="13" t="s">
        <v>43</v>
      </c>
      <c r="G8" s="13" t="s">
        <v>440</v>
      </c>
      <c r="H8" s="10" t="s">
        <v>35</v>
      </c>
      <c r="I8" s="14">
        <v>42733</v>
      </c>
      <c r="J8" s="10" t="s">
        <v>16</v>
      </c>
    </row>
    <row r="9" spans="1:10">
      <c r="A9" s="9" t="s">
        <v>433</v>
      </c>
      <c r="B9" s="10" t="s">
        <v>457</v>
      </c>
      <c r="C9" s="10" t="s">
        <v>458</v>
      </c>
      <c r="D9" s="10" t="s">
        <v>459</v>
      </c>
      <c r="E9" s="13">
        <v>11.89</v>
      </c>
      <c r="F9" s="13" t="s">
        <v>43</v>
      </c>
      <c r="G9" s="13" t="s">
        <v>58</v>
      </c>
      <c r="H9" s="10" t="s">
        <v>35</v>
      </c>
      <c r="I9" s="14">
        <v>42733</v>
      </c>
      <c r="J9" s="10" t="s">
        <v>16</v>
      </c>
    </row>
    <row r="10" spans="1:10">
      <c r="A10" s="9" t="s">
        <v>433</v>
      </c>
      <c r="B10" s="10" t="s">
        <v>460</v>
      </c>
      <c r="C10" s="10" t="s">
        <v>461</v>
      </c>
      <c r="D10" s="10" t="s">
        <v>462</v>
      </c>
      <c r="E10" s="13">
        <v>6.61</v>
      </c>
      <c r="F10" s="13" t="s">
        <v>43</v>
      </c>
      <c r="G10" s="13" t="s">
        <v>463</v>
      </c>
      <c r="H10" s="10" t="s">
        <v>35</v>
      </c>
      <c r="I10" s="14">
        <v>42733</v>
      </c>
      <c r="J10" s="10" t="s">
        <v>16</v>
      </c>
    </row>
    <row r="11" spans="1:10">
      <c r="A11" s="9" t="s">
        <v>433</v>
      </c>
      <c r="B11" s="10" t="s">
        <v>464</v>
      </c>
      <c r="C11" s="10" t="s">
        <v>465</v>
      </c>
      <c r="D11" s="10" t="s">
        <v>466</v>
      </c>
      <c r="E11" s="13">
        <v>4.8</v>
      </c>
      <c r="F11" s="13" t="s">
        <v>43</v>
      </c>
      <c r="G11" s="13" t="s">
        <v>463</v>
      </c>
      <c r="H11" s="10" t="s">
        <v>35</v>
      </c>
      <c r="I11" s="14">
        <v>42733</v>
      </c>
      <c r="J11" s="10" t="s">
        <v>16</v>
      </c>
    </row>
    <row r="12" spans="1:10">
      <c r="A12" s="9" t="s">
        <v>433</v>
      </c>
      <c r="B12" s="10" t="s">
        <v>467</v>
      </c>
      <c r="C12" s="10" t="s">
        <v>468</v>
      </c>
      <c r="D12" s="10" t="s">
        <v>469</v>
      </c>
      <c r="E12" s="13">
        <v>1.55</v>
      </c>
      <c r="F12" s="13" t="s">
        <v>43</v>
      </c>
      <c r="G12" s="13" t="s">
        <v>440</v>
      </c>
      <c r="H12" s="10" t="s">
        <v>35</v>
      </c>
      <c r="I12" s="14">
        <v>42733</v>
      </c>
      <c r="J12" s="10" t="s">
        <v>16</v>
      </c>
    </row>
    <row r="13" spans="1:10">
      <c r="A13" s="9" t="s">
        <v>433</v>
      </c>
      <c r="B13" s="10" t="s">
        <v>460</v>
      </c>
      <c r="C13" s="10" t="s">
        <v>470</v>
      </c>
      <c r="D13" s="10" t="s">
        <v>471</v>
      </c>
      <c r="E13" s="13">
        <v>4.1100000000000003</v>
      </c>
      <c r="F13" s="13" t="s">
        <v>43</v>
      </c>
      <c r="G13" s="13" t="s">
        <v>472</v>
      </c>
      <c r="H13" s="10" t="s">
        <v>35</v>
      </c>
      <c r="I13" s="14">
        <v>42733</v>
      </c>
      <c r="J13" s="10" t="s">
        <v>16</v>
      </c>
    </row>
    <row r="14" spans="1:10">
      <c r="A14" s="9" t="s">
        <v>433</v>
      </c>
      <c r="B14" s="10" t="s">
        <v>473</v>
      </c>
      <c r="C14" s="10" t="s">
        <v>474</v>
      </c>
      <c r="D14" s="10" t="s">
        <v>475</v>
      </c>
      <c r="E14" s="13">
        <v>7.11</v>
      </c>
      <c r="F14" s="13" t="s">
        <v>43</v>
      </c>
      <c r="G14" s="13" t="s">
        <v>476</v>
      </c>
      <c r="H14" s="10" t="s">
        <v>35</v>
      </c>
      <c r="I14" s="14">
        <v>42733</v>
      </c>
      <c r="J14" s="10" t="s">
        <v>16</v>
      </c>
    </row>
    <row r="15" spans="1:10">
      <c r="A15" s="9" t="s">
        <v>433</v>
      </c>
      <c r="B15" s="10" t="s">
        <v>477</v>
      </c>
      <c r="C15" s="10" t="s">
        <v>478</v>
      </c>
      <c r="D15" s="10" t="s">
        <v>479</v>
      </c>
      <c r="E15" s="13">
        <v>3.37</v>
      </c>
      <c r="F15" s="13" t="s">
        <v>43</v>
      </c>
      <c r="G15" s="13" t="s">
        <v>440</v>
      </c>
      <c r="H15" s="10" t="s">
        <v>35</v>
      </c>
      <c r="I15" s="14">
        <v>42733</v>
      </c>
      <c r="J15" s="10" t="s">
        <v>16</v>
      </c>
    </row>
    <row r="16" spans="1:10">
      <c r="A16" s="9" t="s">
        <v>433</v>
      </c>
      <c r="B16" s="10" t="s">
        <v>480</v>
      </c>
      <c r="C16" s="10" t="s">
        <v>481</v>
      </c>
      <c r="D16" s="10" t="s">
        <v>482</v>
      </c>
      <c r="E16" s="13">
        <v>1.27</v>
      </c>
      <c r="F16" s="13" t="s">
        <v>43</v>
      </c>
      <c r="G16" s="13" t="s">
        <v>440</v>
      </c>
      <c r="H16" s="10" t="s">
        <v>35</v>
      </c>
      <c r="I16" s="14">
        <v>42733</v>
      </c>
      <c r="J16" s="10" t="s">
        <v>16</v>
      </c>
    </row>
    <row r="17" spans="1:10">
      <c r="A17" s="9" t="s">
        <v>433</v>
      </c>
      <c r="B17" s="10" t="s">
        <v>460</v>
      </c>
      <c r="C17" s="10" t="s">
        <v>483</v>
      </c>
      <c r="D17" s="10" t="s">
        <v>484</v>
      </c>
      <c r="E17" s="13">
        <v>35.479999999999997</v>
      </c>
      <c r="F17" s="13" t="s">
        <v>43</v>
      </c>
      <c r="G17" s="13" t="s">
        <v>463</v>
      </c>
      <c r="H17" s="10" t="s">
        <v>35</v>
      </c>
      <c r="I17" s="14">
        <v>42733</v>
      </c>
      <c r="J17" s="10" t="s">
        <v>16</v>
      </c>
    </row>
    <row r="18" spans="1:10">
      <c r="A18" s="9" t="s">
        <v>433</v>
      </c>
      <c r="B18" s="10" t="s">
        <v>485</v>
      </c>
      <c r="C18" s="10" t="s">
        <v>486</v>
      </c>
      <c r="D18" s="10" t="s">
        <v>487</v>
      </c>
      <c r="E18" s="13">
        <v>1.85</v>
      </c>
      <c r="F18" s="13" t="s">
        <v>43</v>
      </c>
      <c r="G18" s="13" t="s">
        <v>440</v>
      </c>
      <c r="H18" s="10" t="s">
        <v>35</v>
      </c>
      <c r="I18" s="14">
        <v>42733</v>
      </c>
      <c r="J18" s="10" t="s">
        <v>16</v>
      </c>
    </row>
    <row r="19" spans="1:10">
      <c r="A19" s="9" t="s">
        <v>433</v>
      </c>
      <c r="B19" s="10" t="s">
        <v>488</v>
      </c>
      <c r="C19" s="10" t="s">
        <v>489</v>
      </c>
      <c r="D19" s="10" t="s">
        <v>490</v>
      </c>
      <c r="E19" s="13">
        <v>10.5</v>
      </c>
      <c r="F19" s="13" t="s">
        <v>43</v>
      </c>
      <c r="G19" s="13" t="s">
        <v>491</v>
      </c>
      <c r="H19" s="10" t="s">
        <v>35</v>
      </c>
      <c r="I19" s="14">
        <v>42733</v>
      </c>
      <c r="J19" s="10" t="s">
        <v>16</v>
      </c>
    </row>
    <row r="20" spans="1:10">
      <c r="A20" s="9" t="s">
        <v>433</v>
      </c>
      <c r="B20" s="10" t="s">
        <v>492</v>
      </c>
      <c r="C20" s="10" t="s">
        <v>493</v>
      </c>
      <c r="D20" s="10" t="s">
        <v>494</v>
      </c>
      <c r="E20" s="13">
        <v>4.3499999999999996</v>
      </c>
      <c r="F20" s="13" t="s">
        <v>286</v>
      </c>
      <c r="G20" s="13" t="s">
        <v>43</v>
      </c>
      <c r="H20" s="10" t="s">
        <v>15</v>
      </c>
      <c r="I20" s="14">
        <v>42733</v>
      </c>
      <c r="J20" s="10" t="s">
        <v>16</v>
      </c>
    </row>
    <row r="21" spans="1:10">
      <c r="A21" s="9" t="s">
        <v>433</v>
      </c>
      <c r="B21" s="10" t="s">
        <v>434</v>
      </c>
      <c r="C21" s="10" t="s">
        <v>495</v>
      </c>
      <c r="D21" s="10" t="s">
        <v>496</v>
      </c>
      <c r="E21" s="13">
        <v>6.3</v>
      </c>
      <c r="F21" s="13" t="s">
        <v>14</v>
      </c>
      <c r="G21" s="13" t="s">
        <v>43</v>
      </c>
      <c r="H21" s="10" t="s">
        <v>15</v>
      </c>
      <c r="I21" s="14">
        <v>42733</v>
      </c>
      <c r="J21" s="10" t="s">
        <v>16</v>
      </c>
    </row>
    <row r="22" spans="1:10">
      <c r="A22" s="9" t="s">
        <v>433</v>
      </c>
      <c r="B22" s="10" t="s">
        <v>497</v>
      </c>
      <c r="C22" s="15" t="s">
        <v>498</v>
      </c>
      <c r="D22" s="15" t="s">
        <v>499</v>
      </c>
      <c r="E22" s="13">
        <v>2.09</v>
      </c>
      <c r="F22" s="13" t="s">
        <v>500</v>
      </c>
      <c r="G22" s="13" t="s">
        <v>43</v>
      </c>
      <c r="H22" s="10" t="s">
        <v>15</v>
      </c>
      <c r="I22" s="14">
        <v>42733</v>
      </c>
      <c r="J22" s="10" t="s">
        <v>16</v>
      </c>
    </row>
    <row r="23" spans="1:10">
      <c r="A23" s="9" t="s">
        <v>433</v>
      </c>
      <c r="B23" s="10" t="s">
        <v>501</v>
      </c>
      <c r="C23" s="16" t="s">
        <v>502</v>
      </c>
      <c r="D23" s="16" t="s">
        <v>503</v>
      </c>
      <c r="E23" s="13">
        <v>0.73</v>
      </c>
      <c r="F23" s="13" t="s">
        <v>500</v>
      </c>
      <c r="G23" s="13" t="s">
        <v>43</v>
      </c>
      <c r="H23" s="10" t="s">
        <v>15</v>
      </c>
      <c r="I23" s="14">
        <v>42733</v>
      </c>
      <c r="J23" s="10" t="s">
        <v>16</v>
      </c>
    </row>
    <row r="24" spans="1:10">
      <c r="A24" s="9" t="s">
        <v>433</v>
      </c>
      <c r="B24" s="10" t="s">
        <v>504</v>
      </c>
      <c r="C24" s="10" t="s">
        <v>505</v>
      </c>
      <c r="D24" s="10" t="s">
        <v>506</v>
      </c>
      <c r="E24" s="13">
        <v>5.25</v>
      </c>
      <c r="F24" s="13" t="s">
        <v>30</v>
      </c>
      <c r="G24" s="13" t="s">
        <v>43</v>
      </c>
      <c r="H24" s="10" t="s">
        <v>15</v>
      </c>
      <c r="I24" s="14">
        <v>42733</v>
      </c>
      <c r="J24" s="10" t="s">
        <v>16</v>
      </c>
    </row>
    <row r="25" spans="1:10">
      <c r="A25" s="9" t="s">
        <v>433</v>
      </c>
      <c r="B25" s="10" t="s">
        <v>507</v>
      </c>
      <c r="C25" s="10" t="s">
        <v>508</v>
      </c>
      <c r="D25" s="10" t="s">
        <v>509</v>
      </c>
      <c r="E25" s="13">
        <v>0.16</v>
      </c>
      <c r="F25" s="13" t="s">
        <v>47</v>
      </c>
      <c r="G25" s="13" t="s">
        <v>43</v>
      </c>
      <c r="H25" s="10" t="s">
        <v>15</v>
      </c>
      <c r="I25" s="14">
        <v>42733</v>
      </c>
      <c r="J25" s="10" t="s">
        <v>16</v>
      </c>
    </row>
    <row r="26" spans="1:10">
      <c r="A26" s="9" t="s">
        <v>433</v>
      </c>
      <c r="B26" s="10" t="s">
        <v>510</v>
      </c>
      <c r="C26" s="10" t="s">
        <v>511</v>
      </c>
      <c r="D26" s="10" t="s">
        <v>512</v>
      </c>
      <c r="E26" s="13">
        <v>1.0900000000000001</v>
      </c>
      <c r="F26" s="13" t="s">
        <v>513</v>
      </c>
      <c r="G26" s="13" t="s">
        <v>43</v>
      </c>
      <c r="H26" s="10" t="s">
        <v>15</v>
      </c>
      <c r="I26" s="14">
        <v>42733</v>
      </c>
      <c r="J26" s="10" t="s">
        <v>16</v>
      </c>
    </row>
    <row r="27" spans="1:10">
      <c r="A27" s="9" t="s">
        <v>433</v>
      </c>
      <c r="B27" s="10" t="s">
        <v>514</v>
      </c>
      <c r="C27" s="10" t="s">
        <v>515</v>
      </c>
      <c r="D27" s="10" t="s">
        <v>516</v>
      </c>
      <c r="E27" s="13">
        <v>7.42</v>
      </c>
      <c r="F27" s="13" t="s">
        <v>286</v>
      </c>
      <c r="G27" s="13" t="s">
        <v>43</v>
      </c>
      <c r="H27" s="10" t="s">
        <v>15</v>
      </c>
      <c r="I27" s="14">
        <v>42733</v>
      </c>
      <c r="J27" s="10" t="s">
        <v>16</v>
      </c>
    </row>
    <row r="28" spans="1:10">
      <c r="A28" s="9" t="s">
        <v>433</v>
      </c>
      <c r="B28" s="10" t="s">
        <v>517</v>
      </c>
      <c r="C28" s="10" t="s">
        <v>518</v>
      </c>
      <c r="D28" s="10" t="s">
        <v>519</v>
      </c>
      <c r="E28" s="13">
        <v>0.86</v>
      </c>
      <c r="F28" s="13" t="s">
        <v>62</v>
      </c>
      <c r="G28" s="13" t="s">
        <v>43</v>
      </c>
      <c r="H28" s="10" t="s">
        <v>15</v>
      </c>
      <c r="I28" s="14">
        <v>42733</v>
      </c>
      <c r="J28" s="10" t="s">
        <v>16</v>
      </c>
    </row>
    <row r="29" spans="1:10">
      <c r="A29" s="9" t="s">
        <v>433</v>
      </c>
      <c r="B29" s="10" t="s">
        <v>520</v>
      </c>
      <c r="C29" s="10" t="s">
        <v>521</v>
      </c>
      <c r="D29" s="10" t="s">
        <v>522</v>
      </c>
      <c r="E29" s="13">
        <v>1.8</v>
      </c>
      <c r="F29" s="13" t="s">
        <v>62</v>
      </c>
      <c r="G29" s="13" t="s">
        <v>43</v>
      </c>
      <c r="H29" s="10" t="s">
        <v>15</v>
      </c>
      <c r="I29" s="14">
        <v>42733</v>
      </c>
      <c r="J29" s="10" t="s">
        <v>16</v>
      </c>
    </row>
    <row r="30" spans="1:10">
      <c r="A30" s="9" t="s">
        <v>433</v>
      </c>
      <c r="B30" s="10" t="s">
        <v>523</v>
      </c>
      <c r="C30" s="10" t="s">
        <v>524</v>
      </c>
      <c r="D30" s="16" t="s">
        <v>525</v>
      </c>
      <c r="E30" s="13">
        <v>0.83</v>
      </c>
      <c r="F30" s="13" t="s">
        <v>500</v>
      </c>
      <c r="G30" s="13" t="s">
        <v>43</v>
      </c>
      <c r="H30" s="10" t="s">
        <v>15</v>
      </c>
      <c r="I30" s="14">
        <v>42733</v>
      </c>
      <c r="J30" s="10" t="s">
        <v>16</v>
      </c>
    </row>
    <row r="31" spans="1:10">
      <c r="A31" s="9" t="s">
        <v>433</v>
      </c>
      <c r="B31" s="10" t="s">
        <v>526</v>
      </c>
      <c r="C31" s="10" t="s">
        <v>527</v>
      </c>
      <c r="D31" s="10" t="s">
        <v>528</v>
      </c>
      <c r="E31" s="13">
        <v>3.41</v>
      </c>
      <c r="F31" s="13" t="s">
        <v>30</v>
      </c>
      <c r="G31" s="13" t="s">
        <v>43</v>
      </c>
      <c r="H31" s="10" t="s">
        <v>15</v>
      </c>
      <c r="I31" s="14">
        <v>42733</v>
      </c>
      <c r="J31" s="10" t="s">
        <v>16</v>
      </c>
    </row>
    <row r="32" spans="1:10">
      <c r="A32" s="9" t="s">
        <v>433</v>
      </c>
      <c r="B32" s="10" t="s">
        <v>526</v>
      </c>
      <c r="C32" s="10" t="s">
        <v>529</v>
      </c>
      <c r="D32" s="10" t="s">
        <v>530</v>
      </c>
      <c r="E32" s="13">
        <v>1.86</v>
      </c>
      <c r="F32" s="13" t="s">
        <v>14</v>
      </c>
      <c r="G32" s="13" t="s">
        <v>43</v>
      </c>
      <c r="H32" s="10" t="s">
        <v>15</v>
      </c>
      <c r="I32" s="14">
        <v>42733</v>
      </c>
      <c r="J32" s="10" t="s">
        <v>16</v>
      </c>
    </row>
    <row r="33" spans="1:10">
      <c r="A33" s="9" t="s">
        <v>433</v>
      </c>
      <c r="B33" s="10" t="s">
        <v>531</v>
      </c>
      <c r="C33" s="10" t="s">
        <v>532</v>
      </c>
      <c r="D33" s="10" t="s">
        <v>533</v>
      </c>
      <c r="E33" s="13">
        <v>0.98</v>
      </c>
      <c r="F33" s="13" t="s">
        <v>62</v>
      </c>
      <c r="G33" s="13" t="s">
        <v>43</v>
      </c>
      <c r="H33" s="10" t="s">
        <v>15</v>
      </c>
      <c r="I33" s="14">
        <v>42733</v>
      </c>
      <c r="J33" s="10" t="s">
        <v>16</v>
      </c>
    </row>
    <row r="34" spans="1:10">
      <c r="A34" s="9" t="s">
        <v>433</v>
      </c>
      <c r="B34" s="10" t="s">
        <v>534</v>
      </c>
      <c r="C34" s="10" t="s">
        <v>535</v>
      </c>
      <c r="D34" s="10" t="s">
        <v>536</v>
      </c>
      <c r="E34" s="13">
        <v>1.71</v>
      </c>
      <c r="F34" s="13" t="s">
        <v>14</v>
      </c>
      <c r="G34" s="13" t="s">
        <v>43</v>
      </c>
      <c r="H34" s="10" t="s">
        <v>15</v>
      </c>
      <c r="I34" s="14">
        <v>42733</v>
      </c>
      <c r="J34" s="10" t="s">
        <v>16</v>
      </c>
    </row>
    <row r="35" spans="1:10">
      <c r="A35" s="9" t="s">
        <v>433</v>
      </c>
      <c r="B35" s="10" t="s">
        <v>537</v>
      </c>
      <c r="C35" s="16" t="s">
        <v>538</v>
      </c>
      <c r="D35" s="10" t="s">
        <v>539</v>
      </c>
      <c r="E35" s="13">
        <v>0.86</v>
      </c>
      <c r="F35" s="13" t="s">
        <v>26</v>
      </c>
      <c r="G35" s="13" t="s">
        <v>43</v>
      </c>
      <c r="H35" s="10" t="s">
        <v>15</v>
      </c>
      <c r="I35" s="14">
        <v>42733</v>
      </c>
      <c r="J35" s="10" t="s">
        <v>16</v>
      </c>
    </row>
    <row r="36" spans="1:10">
      <c r="A36" s="9" t="s">
        <v>433</v>
      </c>
      <c r="B36" s="10" t="s">
        <v>540</v>
      </c>
      <c r="C36" s="10" t="s">
        <v>541</v>
      </c>
      <c r="D36" s="10" t="s">
        <v>542</v>
      </c>
      <c r="E36" s="13">
        <v>1.21</v>
      </c>
      <c r="F36" s="13" t="s">
        <v>62</v>
      </c>
      <c r="G36" s="13" t="s">
        <v>43</v>
      </c>
      <c r="H36" s="10" t="s">
        <v>15</v>
      </c>
      <c r="I36" s="14">
        <v>42733</v>
      </c>
      <c r="J36" s="10" t="s">
        <v>16</v>
      </c>
    </row>
    <row r="37" spans="1:10">
      <c r="A37" s="9" t="s">
        <v>433</v>
      </c>
      <c r="B37" s="16" t="s">
        <v>543</v>
      </c>
      <c r="C37" s="10" t="s">
        <v>544</v>
      </c>
      <c r="D37" s="16" t="s">
        <v>545</v>
      </c>
      <c r="E37" s="13">
        <v>5.47</v>
      </c>
      <c r="F37" s="13" t="s">
        <v>500</v>
      </c>
      <c r="G37" s="13" t="s">
        <v>43</v>
      </c>
      <c r="H37" s="10" t="s">
        <v>15</v>
      </c>
      <c r="I37" s="14">
        <v>42733</v>
      </c>
      <c r="J37" s="10" t="s">
        <v>16</v>
      </c>
    </row>
    <row r="38" spans="1:10">
      <c r="A38" s="9" t="s">
        <v>433</v>
      </c>
      <c r="B38" s="16" t="s">
        <v>546</v>
      </c>
      <c r="C38" s="16" t="s">
        <v>547</v>
      </c>
      <c r="D38" s="16" t="s">
        <v>548</v>
      </c>
      <c r="E38" s="13">
        <v>1.19</v>
      </c>
      <c r="F38" s="13" t="s">
        <v>62</v>
      </c>
      <c r="G38" s="13" t="s">
        <v>43</v>
      </c>
      <c r="H38" s="10" t="s">
        <v>15</v>
      </c>
      <c r="I38" s="14">
        <v>42733</v>
      </c>
      <c r="J38" s="10" t="s">
        <v>16</v>
      </c>
    </row>
    <row r="39" spans="1:10">
      <c r="A39" s="9" t="s">
        <v>433</v>
      </c>
      <c r="B39" s="10" t="s">
        <v>549</v>
      </c>
      <c r="C39" s="7" t="s">
        <v>550</v>
      </c>
      <c r="D39" s="7" t="s">
        <v>551</v>
      </c>
      <c r="E39" s="7">
        <v>6.85</v>
      </c>
      <c r="F39" s="7" t="s">
        <v>62</v>
      </c>
      <c r="G39" s="13" t="s">
        <v>43</v>
      </c>
      <c r="H39" s="10" t="s">
        <v>15</v>
      </c>
      <c r="I39" s="14">
        <v>42733</v>
      </c>
      <c r="J39" s="10" t="s">
        <v>16</v>
      </c>
    </row>
    <row r="40" spans="1:10">
      <c r="A40" s="9" t="s">
        <v>433</v>
      </c>
      <c r="B40" s="10" t="s">
        <v>552</v>
      </c>
      <c r="C40" s="7" t="s">
        <v>553</v>
      </c>
      <c r="D40" s="7" t="s">
        <v>554</v>
      </c>
      <c r="E40" s="7">
        <v>1.49</v>
      </c>
      <c r="F40" s="7" t="s">
        <v>62</v>
      </c>
      <c r="G40" s="13" t="s">
        <v>43</v>
      </c>
      <c r="H40" s="10" t="s">
        <v>15</v>
      </c>
      <c r="I40" s="14">
        <v>42733</v>
      </c>
      <c r="J40" s="10" t="s">
        <v>16</v>
      </c>
    </row>
    <row r="41" spans="1:10">
      <c r="A41" s="9" t="s">
        <v>433</v>
      </c>
      <c r="B41" s="17" t="s">
        <v>555</v>
      </c>
      <c r="C41" s="17" t="s">
        <v>556</v>
      </c>
      <c r="D41" s="17" t="s">
        <v>557</v>
      </c>
      <c r="E41" s="7">
        <v>1.97</v>
      </c>
      <c r="F41" s="17" t="s">
        <v>62</v>
      </c>
      <c r="G41" s="13" t="s">
        <v>43</v>
      </c>
      <c r="H41" s="10" t="s">
        <v>15</v>
      </c>
      <c r="I41" s="14">
        <v>42733</v>
      </c>
      <c r="J41" s="10" t="s">
        <v>16</v>
      </c>
    </row>
    <row r="42" spans="1:10">
      <c r="A42" s="9" t="s">
        <v>433</v>
      </c>
      <c r="B42" s="17" t="s">
        <v>558</v>
      </c>
      <c r="C42" s="17" t="s">
        <v>559</v>
      </c>
      <c r="D42" s="17" t="s">
        <v>560</v>
      </c>
      <c r="E42" s="7">
        <v>2.76</v>
      </c>
      <c r="F42" s="17" t="s">
        <v>62</v>
      </c>
      <c r="G42" s="13" t="s">
        <v>43</v>
      </c>
      <c r="H42" s="10" t="s">
        <v>15</v>
      </c>
      <c r="I42" s="14">
        <v>42733</v>
      </c>
      <c r="J42" s="10" t="s">
        <v>16</v>
      </c>
    </row>
    <row r="43" spans="1:10">
      <c r="A43" s="9" t="s">
        <v>433</v>
      </c>
      <c r="B43" s="17" t="s">
        <v>561</v>
      </c>
      <c r="C43" s="17" t="s">
        <v>562</v>
      </c>
      <c r="D43" s="17" t="s">
        <v>563</v>
      </c>
      <c r="E43" s="7">
        <v>3.13</v>
      </c>
      <c r="F43" s="17" t="s">
        <v>286</v>
      </c>
      <c r="G43" s="13" t="s">
        <v>43</v>
      </c>
      <c r="H43" s="10" t="s">
        <v>15</v>
      </c>
      <c r="I43" s="14">
        <v>42733</v>
      </c>
      <c r="J43" s="10" t="s">
        <v>16</v>
      </c>
    </row>
    <row r="44" spans="1:10">
      <c r="A44" s="9" t="s">
        <v>433</v>
      </c>
      <c r="B44" s="17" t="s">
        <v>460</v>
      </c>
      <c r="C44" s="17" t="s">
        <v>564</v>
      </c>
      <c r="D44" s="17" t="s">
        <v>565</v>
      </c>
      <c r="E44" s="7">
        <v>4.84</v>
      </c>
      <c r="F44" s="17" t="s">
        <v>14</v>
      </c>
      <c r="G44" s="13" t="s">
        <v>43</v>
      </c>
      <c r="H44" s="10" t="s">
        <v>15</v>
      </c>
      <c r="I44" s="14">
        <v>42733</v>
      </c>
      <c r="J44" s="10" t="s">
        <v>16</v>
      </c>
    </row>
    <row r="45" spans="1:10">
      <c r="A45" s="9" t="s">
        <v>433</v>
      </c>
      <c r="B45" s="17" t="s">
        <v>566</v>
      </c>
      <c r="C45" s="17" t="s">
        <v>567</v>
      </c>
      <c r="D45" s="17" t="s">
        <v>568</v>
      </c>
      <c r="E45" s="7">
        <v>4.5599999999999996</v>
      </c>
      <c r="F45" s="17" t="s">
        <v>569</v>
      </c>
      <c r="G45" s="13" t="s">
        <v>43</v>
      </c>
      <c r="H45" s="10" t="s">
        <v>15</v>
      </c>
      <c r="I45" s="14">
        <v>42733</v>
      </c>
      <c r="J45" s="10" t="s">
        <v>16</v>
      </c>
    </row>
    <row r="46" spans="1:10">
      <c r="A46" s="9" t="s">
        <v>433</v>
      </c>
      <c r="B46" s="17" t="s">
        <v>570</v>
      </c>
      <c r="C46" s="17" t="s">
        <v>571</v>
      </c>
      <c r="D46" s="17" t="s">
        <v>572</v>
      </c>
      <c r="E46" s="7">
        <v>1.1100000000000001</v>
      </c>
      <c r="F46" s="17" t="s">
        <v>62</v>
      </c>
      <c r="G46" s="13" t="s">
        <v>43</v>
      </c>
      <c r="H46" s="10" t="s">
        <v>15</v>
      </c>
      <c r="I46" s="14">
        <v>42733</v>
      </c>
      <c r="J46" s="10" t="s">
        <v>16</v>
      </c>
    </row>
    <row r="47" spans="1:10">
      <c r="E47" s="19"/>
      <c r="F47" s="19"/>
      <c r="G47" s="19"/>
    </row>
  </sheetData>
  <autoFilter ref="H1:H47" xr:uid="{4C30BC3E-C870-420B-ABA5-3AAB2694EDC6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ACC97-78FA-448B-8FB5-552AC24C5053}">
  <dimension ref="A1:P78"/>
  <sheetViews>
    <sheetView topLeftCell="B1" zoomScaleNormal="100" workbookViewId="0">
      <selection activeCell="F76" sqref="F76"/>
    </sheetView>
  </sheetViews>
  <sheetFormatPr defaultColWidth="8.7109375" defaultRowHeight="15"/>
  <cols>
    <col min="1" max="1" width="40.7109375" style="32" bestFit="1" customWidth="1"/>
    <col min="2" max="2" width="24.85546875" style="32" customWidth="1"/>
    <col min="3" max="3" width="30" style="32" customWidth="1"/>
    <col min="4" max="4" width="30.28515625" style="32" customWidth="1"/>
    <col min="5" max="5" width="37.28515625" style="32" customWidth="1"/>
    <col min="6" max="6" width="21.42578125" style="32" customWidth="1"/>
    <col min="7" max="7" width="16.5703125" style="32" bestFit="1" customWidth="1"/>
    <col min="8" max="8" width="14.85546875" style="32" bestFit="1" customWidth="1"/>
    <col min="9" max="9" width="11.5703125" style="32" bestFit="1" customWidth="1"/>
    <col min="10" max="11" width="12.85546875" style="32" customWidth="1"/>
    <col min="12" max="12" width="8.7109375" style="32"/>
    <col min="13" max="13" width="9.7109375" style="32" bestFit="1" customWidth="1"/>
    <col min="14" max="14" width="7.85546875" style="32" bestFit="1" customWidth="1"/>
    <col min="15" max="16384" width="8.7109375" style="32"/>
  </cols>
  <sheetData>
    <row r="1" spans="1:14" s="3" customFormat="1">
      <c r="A1" s="4" t="s">
        <v>1</v>
      </c>
      <c r="B1" s="4" t="s">
        <v>278</v>
      </c>
      <c r="C1" s="4" t="s">
        <v>2</v>
      </c>
      <c r="D1" s="4" t="s">
        <v>573</v>
      </c>
      <c r="E1" s="4" t="s">
        <v>574</v>
      </c>
      <c r="F1" s="4" t="s">
        <v>575</v>
      </c>
      <c r="G1" s="4" t="s">
        <v>576</v>
      </c>
      <c r="H1" s="4" t="s">
        <v>577</v>
      </c>
      <c r="I1" s="4" t="s">
        <v>5</v>
      </c>
      <c r="J1" s="4" t="s">
        <v>6</v>
      </c>
      <c r="K1" s="4" t="s">
        <v>37</v>
      </c>
      <c r="L1" s="4" t="s">
        <v>7</v>
      </c>
      <c r="M1" s="4" t="s">
        <v>8</v>
      </c>
      <c r="N1" s="4" t="s">
        <v>9</v>
      </c>
    </row>
    <row r="2" spans="1:14">
      <c r="A2" s="22" t="s">
        <v>578</v>
      </c>
      <c r="B2" s="22" t="s">
        <v>579</v>
      </c>
      <c r="C2" s="22" t="s">
        <v>580</v>
      </c>
      <c r="D2" s="22" t="s">
        <v>581</v>
      </c>
      <c r="E2" s="22" t="s">
        <v>582</v>
      </c>
      <c r="F2" s="22" t="s">
        <v>583</v>
      </c>
      <c r="G2" s="22">
        <v>7.99</v>
      </c>
      <c r="H2" s="22">
        <v>18.62</v>
      </c>
      <c r="I2" s="22">
        <v>10.63</v>
      </c>
      <c r="J2" s="22" t="s">
        <v>584</v>
      </c>
      <c r="K2" s="22" t="s">
        <v>43</v>
      </c>
      <c r="L2" s="22" t="s">
        <v>15</v>
      </c>
      <c r="M2" s="23">
        <v>43377</v>
      </c>
      <c r="N2" s="22" t="s">
        <v>16</v>
      </c>
    </row>
    <row r="3" spans="1:14">
      <c r="A3" s="22" t="s">
        <v>578</v>
      </c>
      <c r="B3" s="22" t="s">
        <v>579</v>
      </c>
      <c r="C3" s="22" t="s">
        <v>585</v>
      </c>
      <c r="D3" s="22" t="s">
        <v>581</v>
      </c>
      <c r="E3" s="22" t="s">
        <v>586</v>
      </c>
      <c r="F3" s="22" t="s">
        <v>587</v>
      </c>
      <c r="G3" s="22">
        <v>27.91</v>
      </c>
      <c r="H3" s="22">
        <v>30.92</v>
      </c>
      <c r="I3" s="22">
        <v>3.01</v>
      </c>
      <c r="J3" s="22" t="s">
        <v>584</v>
      </c>
      <c r="K3" s="22" t="s">
        <v>43</v>
      </c>
      <c r="L3" s="22" t="s">
        <v>15</v>
      </c>
      <c r="M3" s="23">
        <v>43377</v>
      </c>
      <c r="N3" s="22" t="s">
        <v>16</v>
      </c>
    </row>
    <row r="4" spans="1:14">
      <c r="A4" s="22" t="s">
        <v>578</v>
      </c>
      <c r="B4" s="22" t="s">
        <v>579</v>
      </c>
      <c r="C4" s="22" t="s">
        <v>581</v>
      </c>
      <c r="D4" s="22" t="s">
        <v>588</v>
      </c>
      <c r="E4" s="22" t="s">
        <v>589</v>
      </c>
      <c r="F4" s="22" t="s">
        <v>590</v>
      </c>
      <c r="G4" s="22">
        <v>2.4700000000000002</v>
      </c>
      <c r="H4" s="22">
        <v>13.79</v>
      </c>
      <c r="I4" s="22">
        <v>11.32</v>
      </c>
      <c r="J4" s="22" t="s">
        <v>584</v>
      </c>
      <c r="K4" s="22" t="s">
        <v>43</v>
      </c>
      <c r="L4" s="22" t="s">
        <v>15</v>
      </c>
      <c r="M4" s="23">
        <v>43377</v>
      </c>
      <c r="N4" s="22" t="s">
        <v>16</v>
      </c>
    </row>
    <row r="5" spans="1:14">
      <c r="A5" s="22" t="s">
        <v>578</v>
      </c>
      <c r="B5" s="22" t="s">
        <v>579</v>
      </c>
      <c r="C5" s="22" t="s">
        <v>591</v>
      </c>
      <c r="D5" s="22" t="s">
        <v>592</v>
      </c>
      <c r="E5" s="22" t="s">
        <v>593</v>
      </c>
      <c r="F5" s="22" t="s">
        <v>594</v>
      </c>
      <c r="G5" s="22">
        <v>1.39</v>
      </c>
      <c r="H5" s="22">
        <v>4.3899999999999997</v>
      </c>
      <c r="I5" s="22">
        <v>3</v>
      </c>
      <c r="J5" s="22" t="s">
        <v>14</v>
      </c>
      <c r="K5" s="22" t="s">
        <v>43</v>
      </c>
      <c r="L5" s="22" t="s">
        <v>15</v>
      </c>
      <c r="M5" s="23">
        <v>43377</v>
      </c>
      <c r="N5" s="22" t="s">
        <v>16</v>
      </c>
    </row>
    <row r="6" spans="1:14">
      <c r="A6" s="22" t="s">
        <v>578</v>
      </c>
      <c r="B6" s="22" t="s">
        <v>595</v>
      </c>
      <c r="C6" s="22" t="s">
        <v>596</v>
      </c>
      <c r="D6" s="22" t="s">
        <v>597</v>
      </c>
      <c r="E6" s="22" t="s">
        <v>598</v>
      </c>
      <c r="F6" s="22" t="s">
        <v>599</v>
      </c>
      <c r="G6" s="22">
        <v>11.77</v>
      </c>
      <c r="H6" s="22">
        <v>15.49</v>
      </c>
      <c r="I6" s="22">
        <v>3.72</v>
      </c>
      <c r="J6" s="22" t="s">
        <v>14</v>
      </c>
      <c r="K6" s="22" t="s">
        <v>43</v>
      </c>
      <c r="L6" s="22" t="s">
        <v>15</v>
      </c>
      <c r="M6" s="23">
        <v>43377</v>
      </c>
      <c r="N6" s="22" t="s">
        <v>16</v>
      </c>
    </row>
    <row r="7" spans="1:14">
      <c r="A7" s="22" t="s">
        <v>578</v>
      </c>
      <c r="B7" s="22" t="s">
        <v>595</v>
      </c>
      <c r="C7" s="22" t="s">
        <v>600</v>
      </c>
      <c r="D7" s="22" t="s">
        <v>601</v>
      </c>
      <c r="E7" s="22" t="s">
        <v>602</v>
      </c>
      <c r="F7" s="22" t="s">
        <v>603</v>
      </c>
      <c r="G7" s="22">
        <v>1.25</v>
      </c>
      <c r="H7" s="22">
        <v>5.75</v>
      </c>
      <c r="I7" s="22">
        <v>4.5</v>
      </c>
      <c r="J7" s="22" t="s">
        <v>14</v>
      </c>
      <c r="K7" s="22" t="s">
        <v>43</v>
      </c>
      <c r="L7" s="22" t="s">
        <v>15</v>
      </c>
      <c r="M7" s="23">
        <v>43377</v>
      </c>
      <c r="N7" s="22" t="s">
        <v>16</v>
      </c>
    </row>
    <row r="8" spans="1:14">
      <c r="A8" s="22" t="s">
        <v>578</v>
      </c>
      <c r="B8" s="22" t="s">
        <v>595</v>
      </c>
      <c r="C8" s="22" t="s">
        <v>604</v>
      </c>
      <c r="D8" s="22" t="s">
        <v>605</v>
      </c>
      <c r="E8" s="22" t="s">
        <v>606</v>
      </c>
      <c r="F8" s="22" t="s">
        <v>607</v>
      </c>
      <c r="G8" s="22">
        <v>0</v>
      </c>
      <c r="H8" s="22">
        <v>1.1299999999999999</v>
      </c>
      <c r="I8" s="22">
        <v>1.1299999999999999</v>
      </c>
      <c r="J8" s="22" t="s">
        <v>14</v>
      </c>
      <c r="K8" s="22" t="s">
        <v>43</v>
      </c>
      <c r="L8" s="22" t="s">
        <v>15</v>
      </c>
      <c r="M8" s="23">
        <v>43377</v>
      </c>
      <c r="N8" s="22" t="s">
        <v>16</v>
      </c>
    </row>
    <row r="9" spans="1:14">
      <c r="A9" s="22" t="s">
        <v>578</v>
      </c>
      <c r="B9" s="22" t="s">
        <v>579</v>
      </c>
      <c r="C9" s="22" t="s">
        <v>608</v>
      </c>
      <c r="D9" s="22" t="s">
        <v>609</v>
      </c>
      <c r="E9" s="22" t="s">
        <v>610</v>
      </c>
      <c r="F9" s="22" t="s">
        <v>611</v>
      </c>
      <c r="G9" s="22">
        <v>0</v>
      </c>
      <c r="H9" s="22">
        <v>1.27</v>
      </c>
      <c r="I9" s="22">
        <v>1.27</v>
      </c>
      <c r="J9" s="22" t="s">
        <v>14</v>
      </c>
      <c r="K9" s="22" t="s">
        <v>43</v>
      </c>
      <c r="L9" s="22" t="s">
        <v>15</v>
      </c>
      <c r="M9" s="23">
        <v>43377</v>
      </c>
      <c r="N9" s="22" t="s">
        <v>16</v>
      </c>
    </row>
    <row r="10" spans="1:14">
      <c r="A10" s="22" t="s">
        <v>578</v>
      </c>
      <c r="B10" s="22" t="s">
        <v>595</v>
      </c>
      <c r="C10" s="22" t="s">
        <v>604</v>
      </c>
      <c r="D10" s="22" t="s">
        <v>612</v>
      </c>
      <c r="E10" s="22" t="s">
        <v>613</v>
      </c>
      <c r="F10" s="22" t="s">
        <v>614</v>
      </c>
      <c r="G10" s="22">
        <v>0</v>
      </c>
      <c r="H10" s="22">
        <v>0.38</v>
      </c>
      <c r="I10" s="22">
        <v>0.38</v>
      </c>
      <c r="J10" s="22" t="s">
        <v>14</v>
      </c>
      <c r="K10" s="22" t="s">
        <v>43</v>
      </c>
      <c r="L10" s="22" t="s">
        <v>15</v>
      </c>
      <c r="M10" s="23">
        <v>43377</v>
      </c>
      <c r="N10" s="22" t="s">
        <v>16</v>
      </c>
    </row>
    <row r="11" spans="1:14">
      <c r="A11" s="22" t="s">
        <v>578</v>
      </c>
      <c r="B11" s="22" t="s">
        <v>595</v>
      </c>
      <c r="C11" s="22" t="s">
        <v>615</v>
      </c>
      <c r="D11" s="22" t="s">
        <v>616</v>
      </c>
      <c r="E11" s="22" t="s">
        <v>617</v>
      </c>
      <c r="F11" s="22" t="s">
        <v>618</v>
      </c>
      <c r="G11" s="22">
        <v>0.52</v>
      </c>
      <c r="H11" s="22">
        <v>1.6</v>
      </c>
      <c r="I11" s="22">
        <v>1.08</v>
      </c>
      <c r="J11" s="22" t="s">
        <v>14</v>
      </c>
      <c r="K11" s="22" t="s">
        <v>43</v>
      </c>
      <c r="L11" s="22" t="s">
        <v>15</v>
      </c>
      <c r="M11" s="23">
        <v>43377</v>
      </c>
      <c r="N11" s="22" t="s">
        <v>16</v>
      </c>
    </row>
    <row r="12" spans="1:14">
      <c r="A12" s="22" t="s">
        <v>578</v>
      </c>
      <c r="B12" s="22" t="s">
        <v>579</v>
      </c>
      <c r="C12" s="22" t="s">
        <v>619</v>
      </c>
      <c r="D12" s="22" t="s">
        <v>591</v>
      </c>
      <c r="E12" s="22" t="s">
        <v>620</v>
      </c>
      <c r="F12" s="22" t="s">
        <v>621</v>
      </c>
      <c r="G12" s="22">
        <v>20.07</v>
      </c>
      <c r="H12" s="22">
        <v>21.45</v>
      </c>
      <c r="I12" s="22">
        <v>1.38</v>
      </c>
      <c r="J12" s="22" t="s">
        <v>14</v>
      </c>
      <c r="K12" s="22" t="s">
        <v>43</v>
      </c>
      <c r="L12" s="22" t="s">
        <v>15</v>
      </c>
      <c r="M12" s="23">
        <v>43377</v>
      </c>
      <c r="N12" s="22" t="s">
        <v>16</v>
      </c>
    </row>
    <row r="13" spans="1:14">
      <c r="A13" s="22" t="s">
        <v>578</v>
      </c>
      <c r="B13" s="22" t="s">
        <v>622</v>
      </c>
      <c r="C13" s="22" t="s">
        <v>623</v>
      </c>
      <c r="D13" s="22" t="s">
        <v>624</v>
      </c>
      <c r="E13" s="22" t="s">
        <v>625</v>
      </c>
      <c r="F13" s="22" t="s">
        <v>626</v>
      </c>
      <c r="G13" s="22">
        <v>0.09</v>
      </c>
      <c r="H13" s="22">
        <v>2.42</v>
      </c>
      <c r="I13" s="22">
        <v>2.33</v>
      </c>
      <c r="J13" s="22" t="s">
        <v>14</v>
      </c>
      <c r="K13" s="22" t="s">
        <v>43</v>
      </c>
      <c r="L13" s="22" t="s">
        <v>15</v>
      </c>
      <c r="M13" s="23">
        <v>43377</v>
      </c>
      <c r="N13" s="22" t="s">
        <v>16</v>
      </c>
    </row>
    <row r="14" spans="1:14">
      <c r="A14" s="22" t="s">
        <v>578</v>
      </c>
      <c r="B14" s="22" t="s">
        <v>579</v>
      </c>
      <c r="C14" s="22" t="s">
        <v>627</v>
      </c>
      <c r="D14" s="22" t="s">
        <v>628</v>
      </c>
      <c r="E14" s="22" t="s">
        <v>629</v>
      </c>
      <c r="F14" s="22" t="s">
        <v>630</v>
      </c>
      <c r="G14" s="22">
        <v>0.4</v>
      </c>
      <c r="H14" s="22">
        <v>1</v>
      </c>
      <c r="I14" s="22">
        <v>0.6</v>
      </c>
      <c r="J14" s="22" t="s">
        <v>631</v>
      </c>
      <c r="K14" s="22" t="s">
        <v>43</v>
      </c>
      <c r="L14" s="22" t="s">
        <v>15</v>
      </c>
      <c r="M14" s="23">
        <v>43377</v>
      </c>
      <c r="N14" s="22" t="s">
        <v>16</v>
      </c>
    </row>
    <row r="15" spans="1:14">
      <c r="A15" s="22" t="s">
        <v>578</v>
      </c>
      <c r="B15" s="22" t="s">
        <v>579</v>
      </c>
      <c r="C15" s="22" t="s">
        <v>632</v>
      </c>
      <c r="D15" s="22" t="s">
        <v>633</v>
      </c>
      <c r="E15" s="22" t="s">
        <v>634</v>
      </c>
      <c r="F15" s="22" t="s">
        <v>635</v>
      </c>
      <c r="G15" s="22">
        <v>16.61</v>
      </c>
      <c r="H15" s="22">
        <v>18.940000000000001</v>
      </c>
      <c r="I15" s="22">
        <v>2.33</v>
      </c>
      <c r="J15" s="22" t="s">
        <v>631</v>
      </c>
      <c r="K15" s="22" t="s">
        <v>43</v>
      </c>
      <c r="L15" s="22" t="s">
        <v>15</v>
      </c>
      <c r="M15" s="23">
        <v>43377</v>
      </c>
      <c r="N15" s="22" t="s">
        <v>16</v>
      </c>
    </row>
    <row r="16" spans="1:14">
      <c r="A16" s="22" t="s">
        <v>578</v>
      </c>
      <c r="B16" s="22" t="s">
        <v>579</v>
      </c>
      <c r="C16" s="22" t="s">
        <v>636</v>
      </c>
      <c r="D16" s="22" t="s">
        <v>629</v>
      </c>
      <c r="E16" s="22" t="s">
        <v>637</v>
      </c>
      <c r="F16" s="22" t="s">
        <v>638</v>
      </c>
      <c r="G16" s="22">
        <v>0</v>
      </c>
      <c r="H16" s="22">
        <v>0.93</v>
      </c>
      <c r="I16" s="22">
        <v>0.93</v>
      </c>
      <c r="J16" s="22" t="s">
        <v>631</v>
      </c>
      <c r="K16" s="22" t="s">
        <v>43</v>
      </c>
      <c r="L16" s="22" t="s">
        <v>15</v>
      </c>
      <c r="M16" s="23">
        <v>43377</v>
      </c>
      <c r="N16" s="22" t="s">
        <v>16</v>
      </c>
    </row>
    <row r="17" spans="1:14">
      <c r="A17" s="22" t="s">
        <v>578</v>
      </c>
      <c r="B17" s="22" t="s">
        <v>579</v>
      </c>
      <c r="C17" s="22" t="s">
        <v>639</v>
      </c>
      <c r="D17" s="22" t="s">
        <v>634</v>
      </c>
      <c r="E17" s="22" t="s">
        <v>640</v>
      </c>
      <c r="F17" s="22" t="s">
        <v>641</v>
      </c>
      <c r="G17" s="22">
        <v>0.01</v>
      </c>
      <c r="H17" s="22">
        <v>0.26</v>
      </c>
      <c r="I17" s="22">
        <v>0.25</v>
      </c>
      <c r="J17" s="22" t="s">
        <v>631</v>
      </c>
      <c r="K17" s="22" t="s">
        <v>43</v>
      </c>
      <c r="L17" s="22" t="s">
        <v>15</v>
      </c>
      <c r="M17" s="23">
        <v>43377</v>
      </c>
      <c r="N17" s="22" t="s">
        <v>16</v>
      </c>
    </row>
    <row r="18" spans="1:14">
      <c r="A18" s="22" t="s">
        <v>578</v>
      </c>
      <c r="B18" s="22" t="s">
        <v>579</v>
      </c>
      <c r="C18" s="22" t="s">
        <v>642</v>
      </c>
      <c r="D18" s="22" t="s">
        <v>581</v>
      </c>
      <c r="E18" s="22" t="s">
        <v>643</v>
      </c>
      <c r="F18" s="22" t="s">
        <v>644</v>
      </c>
      <c r="G18" s="22">
        <v>25.51</v>
      </c>
      <c r="H18" s="22">
        <v>29.55</v>
      </c>
      <c r="I18" s="22">
        <v>4.04</v>
      </c>
      <c r="J18" s="22" t="s">
        <v>584</v>
      </c>
      <c r="K18" s="22" t="s">
        <v>43</v>
      </c>
      <c r="L18" s="22" t="s">
        <v>15</v>
      </c>
      <c r="M18" s="23">
        <v>43377</v>
      </c>
      <c r="N18" s="22" t="s">
        <v>16</v>
      </c>
    </row>
    <row r="19" spans="1:14">
      <c r="A19" s="22" t="s">
        <v>578</v>
      </c>
      <c r="B19" s="22" t="s">
        <v>579</v>
      </c>
      <c r="C19" s="22" t="s">
        <v>645</v>
      </c>
      <c r="D19" s="22" t="s">
        <v>646</v>
      </c>
      <c r="E19" s="22" t="s">
        <v>589</v>
      </c>
      <c r="F19" s="22" t="s">
        <v>621</v>
      </c>
      <c r="G19" s="22">
        <v>11.73</v>
      </c>
      <c r="H19" s="22">
        <v>11.9</v>
      </c>
      <c r="I19" s="22">
        <v>0.17</v>
      </c>
      <c r="J19" s="22" t="s">
        <v>584</v>
      </c>
      <c r="K19" s="22" t="s">
        <v>43</v>
      </c>
      <c r="L19" s="22" t="s">
        <v>15</v>
      </c>
      <c r="M19" s="23">
        <v>43377</v>
      </c>
      <c r="N19" s="22" t="s">
        <v>16</v>
      </c>
    </row>
    <row r="20" spans="1:14">
      <c r="A20" s="22" t="s">
        <v>578</v>
      </c>
      <c r="B20" s="22" t="s">
        <v>579</v>
      </c>
      <c r="C20" s="22" t="s">
        <v>596</v>
      </c>
      <c r="D20" s="22" t="s">
        <v>647</v>
      </c>
      <c r="E20" s="22" t="s">
        <v>589</v>
      </c>
      <c r="F20" s="22" t="s">
        <v>648</v>
      </c>
      <c r="G20" s="22">
        <v>0.04</v>
      </c>
      <c r="H20" s="22">
        <v>4.41</v>
      </c>
      <c r="I20" s="22">
        <v>4.37</v>
      </c>
      <c r="J20" s="22" t="s">
        <v>14</v>
      </c>
      <c r="K20" s="22" t="s">
        <v>43</v>
      </c>
      <c r="L20" s="22" t="s">
        <v>15</v>
      </c>
      <c r="M20" s="23">
        <v>43377</v>
      </c>
      <c r="N20" s="22" t="s">
        <v>16</v>
      </c>
    </row>
    <row r="21" spans="1:14">
      <c r="A21" s="22" t="s">
        <v>578</v>
      </c>
      <c r="B21" s="22" t="s">
        <v>579</v>
      </c>
      <c r="C21" s="22" t="s">
        <v>649</v>
      </c>
      <c r="D21" s="22" t="s">
        <v>601</v>
      </c>
      <c r="E21" s="22" t="s">
        <v>650</v>
      </c>
      <c r="F21" s="22" t="s">
        <v>651</v>
      </c>
      <c r="G21" s="22">
        <v>18.760000000000002</v>
      </c>
      <c r="H21" s="22">
        <v>20.56</v>
      </c>
      <c r="I21" s="22">
        <v>1.8</v>
      </c>
      <c r="J21" s="22" t="s">
        <v>14</v>
      </c>
      <c r="K21" s="22" t="s">
        <v>43</v>
      </c>
      <c r="L21" s="22" t="s">
        <v>15</v>
      </c>
      <c r="M21" s="23">
        <v>43377</v>
      </c>
      <c r="N21" s="22" t="s">
        <v>16</v>
      </c>
    </row>
    <row r="22" spans="1:14">
      <c r="A22" s="22" t="s">
        <v>578</v>
      </c>
      <c r="B22" s="22" t="s">
        <v>622</v>
      </c>
      <c r="C22" s="22" t="s">
        <v>652</v>
      </c>
      <c r="D22" s="22" t="s">
        <v>653</v>
      </c>
      <c r="E22" s="22" t="s">
        <v>625</v>
      </c>
      <c r="F22" s="22" t="s">
        <v>654</v>
      </c>
      <c r="G22" s="22">
        <v>15.75</v>
      </c>
      <c r="H22" s="22">
        <v>21.24</v>
      </c>
      <c r="I22" s="22">
        <v>5.49</v>
      </c>
      <c r="J22" s="22" t="s">
        <v>14</v>
      </c>
      <c r="K22" s="22" t="s">
        <v>43</v>
      </c>
      <c r="L22" s="22" t="s">
        <v>15</v>
      </c>
      <c r="M22" s="23">
        <v>43377</v>
      </c>
      <c r="N22" s="22" t="s">
        <v>16</v>
      </c>
    </row>
    <row r="23" spans="1:14">
      <c r="A23" s="22" t="s">
        <v>578</v>
      </c>
      <c r="B23" s="22" t="s">
        <v>622</v>
      </c>
      <c r="C23" s="22" t="s">
        <v>655</v>
      </c>
      <c r="D23" s="22" t="s">
        <v>656</v>
      </c>
      <c r="E23" s="22" t="s">
        <v>657</v>
      </c>
      <c r="F23" s="22" t="s">
        <v>654</v>
      </c>
      <c r="G23" s="22">
        <v>4.6399999999999997</v>
      </c>
      <c r="H23" s="22">
        <v>7.64</v>
      </c>
      <c r="I23" s="22">
        <v>3</v>
      </c>
      <c r="J23" s="22" t="s">
        <v>14</v>
      </c>
      <c r="K23" s="22" t="s">
        <v>43</v>
      </c>
      <c r="L23" s="22" t="s">
        <v>15</v>
      </c>
      <c r="M23" s="23">
        <v>43377</v>
      </c>
      <c r="N23" s="22" t="s">
        <v>16</v>
      </c>
    </row>
    <row r="24" spans="1:14">
      <c r="A24" s="22" t="s">
        <v>578</v>
      </c>
      <c r="B24" s="22" t="s">
        <v>658</v>
      </c>
      <c r="C24" s="22" t="s">
        <v>659</v>
      </c>
      <c r="D24" s="22" t="s">
        <v>660</v>
      </c>
      <c r="E24" s="22" t="s">
        <v>661</v>
      </c>
      <c r="F24" s="22" t="s">
        <v>662</v>
      </c>
      <c r="G24" s="22">
        <v>8.3000000000000007</v>
      </c>
      <c r="H24" s="22">
        <v>12.34</v>
      </c>
      <c r="I24" s="22">
        <v>4.04</v>
      </c>
      <c r="J24" s="22" t="s">
        <v>14</v>
      </c>
      <c r="K24" s="22" t="s">
        <v>43</v>
      </c>
      <c r="L24" s="22" t="s">
        <v>15</v>
      </c>
      <c r="M24" s="23">
        <v>43377</v>
      </c>
      <c r="N24" s="22" t="s">
        <v>16</v>
      </c>
    </row>
    <row r="25" spans="1:14">
      <c r="A25" s="22" t="s">
        <v>578</v>
      </c>
      <c r="B25" s="22" t="s">
        <v>658</v>
      </c>
      <c r="C25" s="22" t="s">
        <v>663</v>
      </c>
      <c r="D25" s="22" t="s">
        <v>664</v>
      </c>
      <c r="E25" s="22" t="s">
        <v>665</v>
      </c>
      <c r="F25" s="22" t="s">
        <v>666</v>
      </c>
      <c r="G25" s="22">
        <v>28.68</v>
      </c>
      <c r="H25" s="22">
        <v>31.7</v>
      </c>
      <c r="I25" s="22">
        <v>3.02</v>
      </c>
      <c r="J25" s="22" t="s">
        <v>14</v>
      </c>
      <c r="K25" s="22" t="s">
        <v>43</v>
      </c>
      <c r="L25" s="22" t="s">
        <v>15</v>
      </c>
      <c r="M25" s="23">
        <v>43377</v>
      </c>
      <c r="N25" s="22" t="s">
        <v>16</v>
      </c>
    </row>
    <row r="26" spans="1:14">
      <c r="A26" s="22" t="s">
        <v>578</v>
      </c>
      <c r="B26" s="22" t="s">
        <v>667</v>
      </c>
      <c r="C26" s="22" t="s">
        <v>663</v>
      </c>
      <c r="D26" s="22" t="s">
        <v>668</v>
      </c>
      <c r="E26" s="22" t="s">
        <v>669</v>
      </c>
      <c r="F26" s="22" t="s">
        <v>670</v>
      </c>
      <c r="G26" s="22">
        <v>0</v>
      </c>
      <c r="H26" s="22">
        <v>4.5199999999999996</v>
      </c>
      <c r="I26" s="22">
        <v>4.5199999999999996</v>
      </c>
      <c r="J26" s="22" t="s">
        <v>14</v>
      </c>
      <c r="K26" s="22" t="s">
        <v>43</v>
      </c>
      <c r="L26" s="22" t="s">
        <v>15</v>
      </c>
      <c r="M26" s="23">
        <v>43377</v>
      </c>
      <c r="N26" s="22" t="s">
        <v>16</v>
      </c>
    </row>
    <row r="27" spans="1:14">
      <c r="A27" s="22" t="s">
        <v>578</v>
      </c>
      <c r="B27" s="22" t="s">
        <v>579</v>
      </c>
      <c r="C27" s="22" t="s">
        <v>671</v>
      </c>
      <c r="D27" s="22" t="s">
        <v>580</v>
      </c>
      <c r="E27" s="22" t="s">
        <v>672</v>
      </c>
      <c r="F27" s="25" t="s">
        <v>673</v>
      </c>
      <c r="G27" s="22">
        <v>0</v>
      </c>
      <c r="H27" s="22">
        <v>1.23</v>
      </c>
      <c r="I27" s="22">
        <v>1.23</v>
      </c>
      <c r="J27" s="22" t="s">
        <v>584</v>
      </c>
      <c r="K27" s="22" t="s">
        <v>43</v>
      </c>
      <c r="L27" s="22" t="s">
        <v>15</v>
      </c>
      <c r="M27" s="23">
        <v>43377</v>
      </c>
      <c r="N27" s="22" t="s">
        <v>16</v>
      </c>
    </row>
    <row r="28" spans="1:14" customFormat="1">
      <c r="A28" s="88" t="s">
        <v>578</v>
      </c>
      <c r="B28" s="88" t="s">
        <v>622</v>
      </c>
      <c r="C28" s="88" t="s">
        <v>674</v>
      </c>
      <c r="D28" s="88" t="s">
        <v>625</v>
      </c>
      <c r="E28" s="88" t="s">
        <v>675</v>
      </c>
      <c r="F28" s="88" t="s">
        <v>676</v>
      </c>
      <c r="G28" s="88">
        <v>2.09</v>
      </c>
      <c r="H28" s="88">
        <v>8.4499999999999993</v>
      </c>
      <c r="I28" s="88">
        <v>6.36</v>
      </c>
      <c r="J28" s="88" t="s">
        <v>43</v>
      </c>
      <c r="K28" s="88" t="s">
        <v>463</v>
      </c>
      <c r="L28" s="88" t="s">
        <v>35</v>
      </c>
      <c r="M28" s="89">
        <v>43377</v>
      </c>
      <c r="N28" s="88" t="s">
        <v>16</v>
      </c>
    </row>
    <row r="29" spans="1:14">
      <c r="A29" s="22" t="s">
        <v>578</v>
      </c>
      <c r="B29" s="22" t="s">
        <v>622</v>
      </c>
      <c r="C29" s="22" t="s">
        <v>674</v>
      </c>
      <c r="D29" s="22" t="s">
        <v>675</v>
      </c>
      <c r="E29" s="22" t="s">
        <v>677</v>
      </c>
      <c r="F29" s="25" t="s">
        <v>676</v>
      </c>
      <c r="G29" s="22">
        <v>8.4499999999999993</v>
      </c>
      <c r="H29" s="22">
        <v>16.5</v>
      </c>
      <c r="I29" s="22">
        <v>8.0500000000000007</v>
      </c>
      <c r="J29" s="22" t="s">
        <v>30</v>
      </c>
      <c r="K29" s="22" t="s">
        <v>43</v>
      </c>
      <c r="L29" s="22" t="s">
        <v>15</v>
      </c>
      <c r="M29" s="23">
        <v>43377</v>
      </c>
      <c r="N29" s="22" t="s">
        <v>16</v>
      </c>
    </row>
    <row r="30" spans="1:14" customFormat="1">
      <c r="A30" s="88" t="s">
        <v>578</v>
      </c>
      <c r="B30" s="88" t="s">
        <v>622</v>
      </c>
      <c r="C30" s="88" t="s">
        <v>674</v>
      </c>
      <c r="D30" s="88" t="s">
        <v>677</v>
      </c>
      <c r="E30" s="88" t="s">
        <v>678</v>
      </c>
      <c r="F30" s="88" t="s">
        <v>676</v>
      </c>
      <c r="G30" s="88">
        <v>16.5</v>
      </c>
      <c r="H30" s="88">
        <v>22.65</v>
      </c>
      <c r="I30" s="88">
        <v>6.15</v>
      </c>
      <c r="J30" s="88" t="s">
        <v>43</v>
      </c>
      <c r="K30" s="88" t="s">
        <v>463</v>
      </c>
      <c r="L30" s="88" t="s">
        <v>35</v>
      </c>
      <c r="M30" s="89">
        <v>43377</v>
      </c>
      <c r="N30" s="88" t="s">
        <v>16</v>
      </c>
    </row>
    <row r="31" spans="1:14">
      <c r="A31" s="22" t="s">
        <v>578</v>
      </c>
      <c r="B31" s="22" t="s">
        <v>679</v>
      </c>
      <c r="C31" s="22" t="s">
        <v>680</v>
      </c>
      <c r="D31" s="22" t="s">
        <v>681</v>
      </c>
      <c r="E31" s="22" t="s">
        <v>682</v>
      </c>
      <c r="F31" s="25" t="s">
        <v>683</v>
      </c>
      <c r="G31" s="22">
        <v>4.8600000000000003</v>
      </c>
      <c r="H31" s="22">
        <v>10.78</v>
      </c>
      <c r="I31" s="22">
        <v>5.92</v>
      </c>
      <c r="J31" s="22" t="s">
        <v>26</v>
      </c>
      <c r="K31" s="22" t="s">
        <v>43</v>
      </c>
      <c r="L31" s="22" t="s">
        <v>15</v>
      </c>
      <c r="M31" s="23">
        <v>43377</v>
      </c>
      <c r="N31" s="22" t="s">
        <v>16</v>
      </c>
    </row>
    <row r="32" spans="1:14">
      <c r="A32" s="22" t="s">
        <v>578</v>
      </c>
      <c r="B32" s="22" t="s">
        <v>684</v>
      </c>
      <c r="C32" s="22" t="s">
        <v>685</v>
      </c>
      <c r="D32" s="22" t="s">
        <v>686</v>
      </c>
      <c r="E32" s="22" t="s">
        <v>687</v>
      </c>
      <c r="F32" s="25" t="s">
        <v>688</v>
      </c>
      <c r="G32" s="22">
        <v>0.17</v>
      </c>
      <c r="H32" s="22">
        <v>5.38</v>
      </c>
      <c r="I32" s="22">
        <v>5.21</v>
      </c>
      <c r="J32" s="22" t="s">
        <v>26</v>
      </c>
      <c r="K32" s="22" t="s">
        <v>43</v>
      </c>
      <c r="L32" s="22" t="s">
        <v>15</v>
      </c>
      <c r="M32" s="23">
        <v>43377</v>
      </c>
      <c r="N32" s="22" t="s">
        <v>16</v>
      </c>
    </row>
    <row r="33" spans="1:14">
      <c r="A33" s="22" t="s">
        <v>578</v>
      </c>
      <c r="B33" s="22" t="s">
        <v>579</v>
      </c>
      <c r="C33" s="22" t="s">
        <v>689</v>
      </c>
      <c r="D33" s="22" t="s">
        <v>690</v>
      </c>
      <c r="E33" s="22" t="s">
        <v>691</v>
      </c>
      <c r="F33" s="25" t="s">
        <v>692</v>
      </c>
      <c r="G33" s="22">
        <v>0.59</v>
      </c>
      <c r="H33" s="22">
        <v>1.1599999999999999</v>
      </c>
      <c r="I33" s="22">
        <v>0.56999999999999995</v>
      </c>
      <c r="J33" s="22" t="s">
        <v>693</v>
      </c>
      <c r="K33" s="22" t="s">
        <v>43</v>
      </c>
      <c r="L33" s="22" t="s">
        <v>15</v>
      </c>
      <c r="M33" s="23">
        <v>43377</v>
      </c>
      <c r="N33" s="22" t="s">
        <v>16</v>
      </c>
    </row>
    <row r="34" spans="1:14">
      <c r="A34" s="22" t="s">
        <v>578</v>
      </c>
      <c r="B34" s="22" t="s">
        <v>579</v>
      </c>
      <c r="C34" s="22" t="s">
        <v>694</v>
      </c>
      <c r="D34" s="22" t="s">
        <v>672</v>
      </c>
      <c r="E34" s="22" t="s">
        <v>695</v>
      </c>
      <c r="F34" s="25" t="s">
        <v>696</v>
      </c>
      <c r="G34" s="22">
        <v>6.12</v>
      </c>
      <c r="H34" s="22">
        <v>6.34</v>
      </c>
      <c r="I34" s="22">
        <v>0.22</v>
      </c>
      <c r="J34" s="22" t="s">
        <v>26</v>
      </c>
      <c r="K34" s="22" t="s">
        <v>43</v>
      </c>
      <c r="L34" s="22" t="s">
        <v>15</v>
      </c>
      <c r="M34" s="23">
        <v>43377</v>
      </c>
      <c r="N34" s="22" t="s">
        <v>16</v>
      </c>
    </row>
    <row r="35" spans="1:14">
      <c r="A35" s="22" t="s">
        <v>578</v>
      </c>
      <c r="B35" s="22" t="s">
        <v>579</v>
      </c>
      <c r="C35" s="22" t="s">
        <v>697</v>
      </c>
      <c r="D35" s="22" t="s">
        <v>698</v>
      </c>
      <c r="E35" s="22" t="s">
        <v>699</v>
      </c>
      <c r="F35" s="22" t="s">
        <v>700</v>
      </c>
      <c r="G35" s="22">
        <v>0</v>
      </c>
      <c r="H35" s="22">
        <v>0.38</v>
      </c>
      <c r="I35" s="22">
        <v>0.38</v>
      </c>
      <c r="J35" s="22" t="s">
        <v>26</v>
      </c>
      <c r="K35" s="22" t="s">
        <v>43</v>
      </c>
      <c r="L35" s="22" t="s">
        <v>15</v>
      </c>
      <c r="M35" s="23">
        <v>43377</v>
      </c>
      <c r="N35" s="22" t="s">
        <v>16</v>
      </c>
    </row>
    <row r="36" spans="1:14">
      <c r="A36" s="22" t="s">
        <v>578</v>
      </c>
      <c r="B36" s="22" t="s">
        <v>579</v>
      </c>
      <c r="C36" s="22" t="s">
        <v>701</v>
      </c>
      <c r="D36" s="22" t="s">
        <v>698</v>
      </c>
      <c r="E36" s="22" t="s">
        <v>702</v>
      </c>
      <c r="F36" s="22" t="s">
        <v>703</v>
      </c>
      <c r="G36" s="22">
        <v>0</v>
      </c>
      <c r="H36" s="22">
        <v>0.38</v>
      </c>
      <c r="I36" s="22">
        <v>0.38</v>
      </c>
      <c r="J36" s="22" t="s">
        <v>26</v>
      </c>
      <c r="K36" s="22" t="s">
        <v>43</v>
      </c>
      <c r="L36" s="22" t="s">
        <v>15</v>
      </c>
      <c r="M36" s="23">
        <v>43377</v>
      </c>
      <c r="N36" s="22" t="s">
        <v>16</v>
      </c>
    </row>
    <row r="37" spans="1:14">
      <c r="A37" s="22" t="s">
        <v>578</v>
      </c>
      <c r="B37" s="22" t="s">
        <v>684</v>
      </c>
      <c r="C37" s="22" t="s">
        <v>704</v>
      </c>
      <c r="D37" s="22" t="s">
        <v>705</v>
      </c>
      <c r="E37" s="22" t="s">
        <v>706</v>
      </c>
      <c r="F37" s="22" t="s">
        <v>707</v>
      </c>
      <c r="G37" s="22">
        <v>0</v>
      </c>
      <c r="H37" s="22">
        <v>0.78</v>
      </c>
      <c r="I37" s="22">
        <v>0.78</v>
      </c>
      <c r="J37" s="22" t="s">
        <v>14</v>
      </c>
      <c r="K37" s="22" t="s">
        <v>43</v>
      </c>
      <c r="L37" s="22" t="s">
        <v>15</v>
      </c>
      <c r="M37" s="23">
        <v>43377</v>
      </c>
      <c r="N37" s="22" t="s">
        <v>16</v>
      </c>
    </row>
    <row r="38" spans="1:14">
      <c r="A38" s="22" t="s">
        <v>578</v>
      </c>
      <c r="B38" s="22" t="s">
        <v>622</v>
      </c>
      <c r="C38" s="22" t="s">
        <v>708</v>
      </c>
      <c r="D38" s="22" t="s">
        <v>709</v>
      </c>
      <c r="E38" s="22" t="s">
        <v>710</v>
      </c>
      <c r="F38" s="22" t="s">
        <v>711</v>
      </c>
      <c r="G38" s="22">
        <v>0</v>
      </c>
      <c r="H38" s="22">
        <v>0.96</v>
      </c>
      <c r="I38" s="22">
        <v>0.96</v>
      </c>
      <c r="J38" s="22" t="s">
        <v>14</v>
      </c>
      <c r="K38" s="22" t="s">
        <v>43</v>
      </c>
      <c r="L38" s="22" t="s">
        <v>15</v>
      </c>
      <c r="M38" s="23">
        <v>43377</v>
      </c>
      <c r="N38" s="22" t="s">
        <v>16</v>
      </c>
    </row>
    <row r="39" spans="1:14">
      <c r="A39" s="22" t="s">
        <v>578</v>
      </c>
      <c r="B39" s="22" t="s">
        <v>579</v>
      </c>
      <c r="C39" s="22" t="s">
        <v>712</v>
      </c>
      <c r="D39" s="22" t="s">
        <v>713</v>
      </c>
      <c r="E39" s="22" t="s">
        <v>714</v>
      </c>
      <c r="F39" s="22" t="s">
        <v>648</v>
      </c>
      <c r="G39" s="22">
        <v>13.1</v>
      </c>
      <c r="H39" s="22">
        <v>13.29</v>
      </c>
      <c r="I39" s="22">
        <v>0.19</v>
      </c>
      <c r="J39" s="22" t="s">
        <v>26</v>
      </c>
      <c r="K39" s="22" t="s">
        <v>43</v>
      </c>
      <c r="L39" s="22" t="s">
        <v>15</v>
      </c>
      <c r="M39" s="23">
        <v>43377</v>
      </c>
      <c r="N39" s="22" t="s">
        <v>16</v>
      </c>
    </row>
    <row r="40" spans="1:14">
      <c r="A40" s="22" t="s">
        <v>578</v>
      </c>
      <c r="B40" s="22" t="s">
        <v>715</v>
      </c>
      <c r="C40" s="22" t="s">
        <v>716</v>
      </c>
      <c r="D40" s="22" t="s">
        <v>717</v>
      </c>
      <c r="E40" s="22" t="s">
        <v>718</v>
      </c>
      <c r="F40" s="22" t="s">
        <v>719</v>
      </c>
      <c r="G40" s="22">
        <v>2.88</v>
      </c>
      <c r="H40" s="22">
        <v>3.03</v>
      </c>
      <c r="I40" s="22">
        <v>0.15</v>
      </c>
      <c r="J40" s="22" t="s">
        <v>30</v>
      </c>
      <c r="K40" s="22" t="s">
        <v>43</v>
      </c>
      <c r="L40" s="22" t="s">
        <v>15</v>
      </c>
      <c r="M40" s="23">
        <v>43377</v>
      </c>
      <c r="N40" s="22" t="s">
        <v>16</v>
      </c>
    </row>
    <row r="41" spans="1:14">
      <c r="A41" s="22" t="s">
        <v>578</v>
      </c>
      <c r="B41" s="22" t="s">
        <v>720</v>
      </c>
      <c r="C41" s="22" t="s">
        <v>721</v>
      </c>
      <c r="D41" s="22" t="s">
        <v>722</v>
      </c>
      <c r="E41" s="22" t="s">
        <v>723</v>
      </c>
      <c r="F41" s="22" t="s">
        <v>724</v>
      </c>
      <c r="G41" s="22">
        <v>0.6</v>
      </c>
      <c r="H41" s="22">
        <v>0.74</v>
      </c>
      <c r="I41" s="22">
        <v>0.14000000000000001</v>
      </c>
      <c r="J41" s="22" t="s">
        <v>30</v>
      </c>
      <c r="K41" s="22" t="s">
        <v>43</v>
      </c>
      <c r="L41" s="22" t="s">
        <v>15</v>
      </c>
      <c r="M41" s="23">
        <v>43377</v>
      </c>
      <c r="N41" s="22" t="s">
        <v>16</v>
      </c>
    </row>
    <row r="42" spans="1:14">
      <c r="A42" s="22" t="s">
        <v>578</v>
      </c>
      <c r="B42" s="22" t="s">
        <v>720</v>
      </c>
      <c r="C42" s="22" t="s">
        <v>725</v>
      </c>
      <c r="D42" s="22" t="s">
        <v>726</v>
      </c>
      <c r="E42" s="22" t="s">
        <v>727</v>
      </c>
      <c r="F42" s="22" t="s">
        <v>728</v>
      </c>
      <c r="G42" s="22">
        <v>0</v>
      </c>
      <c r="H42" s="22">
        <v>1.02</v>
      </c>
      <c r="I42" s="22">
        <v>1.02</v>
      </c>
      <c r="J42" s="22" t="s">
        <v>30</v>
      </c>
      <c r="K42" s="22" t="s">
        <v>43</v>
      </c>
      <c r="L42" s="22" t="s">
        <v>15</v>
      </c>
      <c r="M42" s="23">
        <v>43377</v>
      </c>
      <c r="N42" s="22" t="s">
        <v>16</v>
      </c>
    </row>
    <row r="43" spans="1:14">
      <c r="A43" s="22" t="s">
        <v>578</v>
      </c>
      <c r="B43" s="22" t="s">
        <v>720</v>
      </c>
      <c r="C43" s="22" t="s">
        <v>729</v>
      </c>
      <c r="D43" s="22" t="s">
        <v>730</v>
      </c>
      <c r="E43" s="22" t="s">
        <v>731</v>
      </c>
      <c r="F43" s="22" t="s">
        <v>732</v>
      </c>
      <c r="G43" s="22">
        <v>0</v>
      </c>
      <c r="H43" s="22">
        <v>0.26</v>
      </c>
      <c r="I43" s="22">
        <v>0.26</v>
      </c>
      <c r="J43" s="22" t="s">
        <v>30</v>
      </c>
      <c r="K43" s="22" t="s">
        <v>43</v>
      </c>
      <c r="L43" s="22" t="s">
        <v>15</v>
      </c>
      <c r="M43" s="23">
        <v>43377</v>
      </c>
      <c r="N43" s="22" t="s">
        <v>16</v>
      </c>
    </row>
    <row r="44" spans="1:14">
      <c r="A44" s="22" t="s">
        <v>578</v>
      </c>
      <c r="B44" s="22" t="s">
        <v>720</v>
      </c>
      <c r="C44" s="22" t="s">
        <v>729</v>
      </c>
      <c r="D44" s="22" t="s">
        <v>731</v>
      </c>
      <c r="E44" s="22" t="s">
        <v>733</v>
      </c>
      <c r="F44" s="22" t="s">
        <v>734</v>
      </c>
      <c r="G44" s="22">
        <v>0</v>
      </c>
      <c r="H44" s="22">
        <v>0.08</v>
      </c>
      <c r="I44" s="22">
        <v>0.08</v>
      </c>
      <c r="J44" s="22" t="s">
        <v>30</v>
      </c>
      <c r="K44" s="22" t="s">
        <v>43</v>
      </c>
      <c r="L44" s="22" t="s">
        <v>15</v>
      </c>
      <c r="M44" s="23">
        <v>43377</v>
      </c>
      <c r="N44" s="22" t="s">
        <v>16</v>
      </c>
    </row>
    <row r="45" spans="1:14">
      <c r="A45" s="22" t="s">
        <v>578</v>
      </c>
      <c r="B45" s="22" t="s">
        <v>684</v>
      </c>
      <c r="C45" s="22" t="s">
        <v>735</v>
      </c>
      <c r="D45" s="22" t="s">
        <v>736</v>
      </c>
      <c r="E45" s="22" t="s">
        <v>737</v>
      </c>
      <c r="F45" s="22" t="s">
        <v>738</v>
      </c>
      <c r="G45" s="22">
        <v>0</v>
      </c>
      <c r="H45" s="22">
        <v>1.08</v>
      </c>
      <c r="I45" s="22">
        <v>1.08</v>
      </c>
      <c r="J45" s="22" t="s">
        <v>693</v>
      </c>
      <c r="K45" s="22" t="s">
        <v>43</v>
      </c>
      <c r="L45" s="22" t="s">
        <v>15</v>
      </c>
      <c r="M45" s="23">
        <v>43377</v>
      </c>
      <c r="N45" s="22" t="s">
        <v>16</v>
      </c>
    </row>
    <row r="46" spans="1:14" customFormat="1">
      <c r="A46" s="88" t="s">
        <v>578</v>
      </c>
      <c r="B46" s="88" t="s">
        <v>739</v>
      </c>
      <c r="C46" s="88" t="s">
        <v>740</v>
      </c>
      <c r="D46" s="88" t="s">
        <v>741</v>
      </c>
      <c r="E46" s="88" t="s">
        <v>742</v>
      </c>
      <c r="F46" s="88" t="s">
        <v>743</v>
      </c>
      <c r="G46" s="88">
        <v>0</v>
      </c>
      <c r="H46" s="88">
        <v>0.73</v>
      </c>
      <c r="I46" s="88">
        <v>0.73</v>
      </c>
      <c r="J46" s="88" t="s">
        <v>43</v>
      </c>
      <c r="K46" s="88" t="s">
        <v>463</v>
      </c>
      <c r="L46" s="88" t="s">
        <v>35</v>
      </c>
      <c r="M46" s="89">
        <v>43377</v>
      </c>
      <c r="N46" s="88" t="s">
        <v>16</v>
      </c>
    </row>
    <row r="47" spans="1:14" customFormat="1">
      <c r="A47" s="88" t="s">
        <v>578</v>
      </c>
      <c r="B47" s="88" t="s">
        <v>744</v>
      </c>
      <c r="C47" s="88" t="s">
        <v>745</v>
      </c>
      <c r="D47" s="88" t="s">
        <v>746</v>
      </c>
      <c r="E47" s="88" t="s">
        <v>747</v>
      </c>
      <c r="F47" s="88" t="s">
        <v>748</v>
      </c>
      <c r="G47" s="88">
        <v>0</v>
      </c>
      <c r="H47" s="88">
        <v>42.4</v>
      </c>
      <c r="I47" s="88">
        <v>42.4</v>
      </c>
      <c r="J47" s="88" t="s">
        <v>43</v>
      </c>
      <c r="K47" s="88" t="s">
        <v>491</v>
      </c>
      <c r="L47" s="88" t="s">
        <v>35</v>
      </c>
      <c r="M47" s="89">
        <v>43377</v>
      </c>
      <c r="N47" s="88" t="s">
        <v>16</v>
      </c>
    </row>
    <row r="48" spans="1:14" customFormat="1">
      <c r="A48" s="88" t="s">
        <v>578</v>
      </c>
      <c r="B48" s="88" t="s">
        <v>749</v>
      </c>
      <c r="C48" s="88" t="s">
        <v>745</v>
      </c>
      <c r="D48" s="88" t="s">
        <v>750</v>
      </c>
      <c r="E48" s="88" t="s">
        <v>751</v>
      </c>
      <c r="F48" s="88" t="s">
        <v>752</v>
      </c>
      <c r="G48" s="88">
        <v>0</v>
      </c>
      <c r="H48" s="88">
        <v>14.75</v>
      </c>
      <c r="I48" s="88">
        <v>14.75</v>
      </c>
      <c r="J48" s="88" t="s">
        <v>43</v>
      </c>
      <c r="K48" s="88" t="s">
        <v>491</v>
      </c>
      <c r="L48" s="88" t="s">
        <v>35</v>
      </c>
      <c r="M48" s="89">
        <v>43377</v>
      </c>
      <c r="N48" s="88" t="s">
        <v>16</v>
      </c>
    </row>
    <row r="49" spans="1:14" customFormat="1">
      <c r="A49" s="88" t="s">
        <v>578</v>
      </c>
      <c r="B49" s="88" t="s">
        <v>753</v>
      </c>
      <c r="C49" s="88" t="s">
        <v>745</v>
      </c>
      <c r="D49" s="88" t="s">
        <v>754</v>
      </c>
      <c r="E49" s="88" t="s">
        <v>755</v>
      </c>
      <c r="F49" s="88" t="s">
        <v>756</v>
      </c>
      <c r="G49" s="88">
        <v>0</v>
      </c>
      <c r="H49" s="88">
        <v>22.4</v>
      </c>
      <c r="I49" s="88">
        <v>22.4</v>
      </c>
      <c r="J49" s="88" t="s">
        <v>43</v>
      </c>
      <c r="K49" s="88" t="s">
        <v>491</v>
      </c>
      <c r="L49" s="88" t="s">
        <v>35</v>
      </c>
      <c r="M49" s="89">
        <v>43377</v>
      </c>
      <c r="N49" s="88" t="s">
        <v>16</v>
      </c>
    </row>
    <row r="50" spans="1:14" customFormat="1">
      <c r="A50" s="88" t="s">
        <v>578</v>
      </c>
      <c r="B50" s="88" t="s">
        <v>757</v>
      </c>
      <c r="C50" s="88" t="s">
        <v>745</v>
      </c>
      <c r="D50" s="88" t="s">
        <v>758</v>
      </c>
      <c r="E50" s="88" t="s">
        <v>759</v>
      </c>
      <c r="F50" s="88" t="s">
        <v>760</v>
      </c>
      <c r="G50" s="88">
        <v>0</v>
      </c>
      <c r="H50" s="88">
        <v>10.050000000000001</v>
      </c>
      <c r="I50" s="88">
        <v>10.050000000000001</v>
      </c>
      <c r="J50" s="88" t="s">
        <v>43</v>
      </c>
      <c r="K50" s="88" t="s">
        <v>463</v>
      </c>
      <c r="L50" s="88" t="s">
        <v>35</v>
      </c>
      <c r="M50" s="89">
        <v>43377</v>
      </c>
      <c r="N50" s="88" t="s">
        <v>16</v>
      </c>
    </row>
    <row r="51" spans="1:14">
      <c r="A51" s="22" t="s">
        <v>578</v>
      </c>
      <c r="B51" s="22" t="s">
        <v>757</v>
      </c>
      <c r="C51" s="22" t="s">
        <v>745</v>
      </c>
      <c r="D51" s="22" t="s">
        <v>759</v>
      </c>
      <c r="E51" s="22" t="s">
        <v>625</v>
      </c>
      <c r="F51" s="22" t="s">
        <v>760</v>
      </c>
      <c r="G51" s="22">
        <v>10.050000000000001</v>
      </c>
      <c r="H51" s="22">
        <v>19.04</v>
      </c>
      <c r="I51" s="22">
        <v>8.99</v>
      </c>
      <c r="J51" s="22" t="s">
        <v>26</v>
      </c>
      <c r="K51" s="22" t="s">
        <v>43</v>
      </c>
      <c r="L51" s="22" t="s">
        <v>15</v>
      </c>
      <c r="M51" s="23">
        <v>43377</v>
      </c>
      <c r="N51" s="22" t="s">
        <v>16</v>
      </c>
    </row>
    <row r="52" spans="1:14">
      <c r="A52" s="22" t="s">
        <v>578</v>
      </c>
      <c r="B52" s="22" t="s">
        <v>757</v>
      </c>
      <c r="C52" s="22" t="s">
        <v>745</v>
      </c>
      <c r="D52" s="22" t="s">
        <v>625</v>
      </c>
      <c r="E52" s="22" t="s">
        <v>761</v>
      </c>
      <c r="F52" s="22" t="s">
        <v>762</v>
      </c>
      <c r="G52" s="22">
        <v>0.02</v>
      </c>
      <c r="H52" s="22">
        <v>5.89</v>
      </c>
      <c r="I52" s="22">
        <v>5.87</v>
      </c>
      <c r="J52" s="22" t="s">
        <v>26</v>
      </c>
      <c r="K52" s="22" t="s">
        <v>43</v>
      </c>
      <c r="L52" s="22" t="s">
        <v>15</v>
      </c>
      <c r="M52" s="23">
        <v>43377</v>
      </c>
      <c r="N52" s="22" t="s">
        <v>16</v>
      </c>
    </row>
    <row r="53" spans="1:14" customFormat="1">
      <c r="A53" s="88" t="s">
        <v>578</v>
      </c>
      <c r="B53" s="88" t="s">
        <v>757</v>
      </c>
      <c r="C53" s="88" t="s">
        <v>745</v>
      </c>
      <c r="D53" s="88" t="s">
        <v>761</v>
      </c>
      <c r="E53" s="88" t="s">
        <v>758</v>
      </c>
      <c r="F53" s="88" t="s">
        <v>763</v>
      </c>
      <c r="G53" s="88">
        <v>5.89</v>
      </c>
      <c r="H53" s="88">
        <v>21.24</v>
      </c>
      <c r="I53" s="88">
        <v>15.35</v>
      </c>
      <c r="J53" s="88" t="s">
        <v>43</v>
      </c>
      <c r="K53" s="88" t="s">
        <v>463</v>
      </c>
      <c r="L53" s="88" t="s">
        <v>35</v>
      </c>
      <c r="M53" s="89">
        <v>43377</v>
      </c>
      <c r="N53" s="88" t="s">
        <v>16</v>
      </c>
    </row>
    <row r="54" spans="1:14" customFormat="1">
      <c r="A54" s="88" t="s">
        <v>578</v>
      </c>
      <c r="B54" s="88" t="s">
        <v>715</v>
      </c>
      <c r="C54" s="88" t="s">
        <v>745</v>
      </c>
      <c r="D54" s="88" t="s">
        <v>764</v>
      </c>
      <c r="E54" s="88" t="s">
        <v>765</v>
      </c>
      <c r="F54" s="88" t="s">
        <v>766</v>
      </c>
      <c r="G54" s="88">
        <v>0</v>
      </c>
      <c r="H54" s="88">
        <v>7.09</v>
      </c>
      <c r="I54" s="88">
        <v>7.09</v>
      </c>
      <c r="J54" s="88" t="s">
        <v>43</v>
      </c>
      <c r="K54" s="88" t="s">
        <v>463</v>
      </c>
      <c r="L54" s="88" t="s">
        <v>35</v>
      </c>
      <c r="M54" s="89">
        <v>43377</v>
      </c>
      <c r="N54" s="88" t="s">
        <v>16</v>
      </c>
    </row>
    <row r="55" spans="1:14">
      <c r="A55" s="22" t="s">
        <v>578</v>
      </c>
      <c r="B55" s="22" t="s">
        <v>715</v>
      </c>
      <c r="C55" s="22" t="s">
        <v>745</v>
      </c>
      <c r="D55" s="22" t="s">
        <v>765</v>
      </c>
      <c r="E55" s="22" t="s">
        <v>767</v>
      </c>
      <c r="F55" s="22" t="s">
        <v>768</v>
      </c>
      <c r="G55" s="22">
        <v>7.09</v>
      </c>
      <c r="H55" s="22">
        <v>21.11</v>
      </c>
      <c r="I55" s="22">
        <v>14.02</v>
      </c>
      <c r="J55" s="22" t="s">
        <v>26</v>
      </c>
      <c r="K55" s="22" t="s">
        <v>43</v>
      </c>
      <c r="L55" s="22" t="s">
        <v>15</v>
      </c>
      <c r="M55" s="23">
        <v>43377</v>
      </c>
      <c r="N55" s="22" t="s">
        <v>16</v>
      </c>
    </row>
    <row r="56" spans="1:14" customFormat="1">
      <c r="A56" s="88" t="s">
        <v>578</v>
      </c>
      <c r="B56" s="88" t="s">
        <v>715</v>
      </c>
      <c r="C56" s="88" t="s">
        <v>745</v>
      </c>
      <c r="D56" s="88" t="s">
        <v>767</v>
      </c>
      <c r="E56" s="88" t="s">
        <v>769</v>
      </c>
      <c r="F56" s="88" t="s">
        <v>766</v>
      </c>
      <c r="G56" s="88">
        <v>21.11</v>
      </c>
      <c r="H56" s="88">
        <v>31.56</v>
      </c>
      <c r="I56" s="88">
        <v>10.45</v>
      </c>
      <c r="J56" s="88" t="s">
        <v>43</v>
      </c>
      <c r="K56" s="88" t="s">
        <v>463</v>
      </c>
      <c r="L56" s="88" t="s">
        <v>35</v>
      </c>
      <c r="M56" s="89">
        <v>43377</v>
      </c>
      <c r="N56" s="88" t="s">
        <v>16</v>
      </c>
    </row>
    <row r="57" spans="1:14" customFormat="1">
      <c r="A57" s="88" t="s">
        <v>578</v>
      </c>
      <c r="B57" s="88" t="s">
        <v>770</v>
      </c>
      <c r="C57" s="88" t="s">
        <v>745</v>
      </c>
      <c r="D57" s="88" t="s">
        <v>771</v>
      </c>
      <c r="E57" s="88" t="s">
        <v>772</v>
      </c>
      <c r="F57" s="88" t="s">
        <v>773</v>
      </c>
      <c r="G57" s="88">
        <v>0</v>
      </c>
      <c r="H57" s="88">
        <v>7.09</v>
      </c>
      <c r="I57" s="88">
        <v>7.09</v>
      </c>
      <c r="J57" s="88" t="s">
        <v>43</v>
      </c>
      <c r="K57" s="88" t="s">
        <v>463</v>
      </c>
      <c r="L57" s="88" t="s">
        <v>35</v>
      </c>
      <c r="M57" s="89">
        <v>43377</v>
      </c>
      <c r="N57" s="88" t="s">
        <v>16</v>
      </c>
    </row>
    <row r="58" spans="1:14" customFormat="1">
      <c r="A58" s="88" t="s">
        <v>578</v>
      </c>
      <c r="B58" s="88" t="s">
        <v>770</v>
      </c>
      <c r="C58" s="88" t="s">
        <v>745</v>
      </c>
      <c r="D58" s="88" t="s">
        <v>772</v>
      </c>
      <c r="E58" s="88" t="s">
        <v>774</v>
      </c>
      <c r="F58" s="88" t="s">
        <v>773</v>
      </c>
      <c r="G58" s="88">
        <v>7.09</v>
      </c>
      <c r="H58" s="88">
        <v>11.66</v>
      </c>
      <c r="I58" s="88">
        <v>4.57</v>
      </c>
      <c r="J58" s="88" t="s">
        <v>43</v>
      </c>
      <c r="K58" s="88" t="s">
        <v>463</v>
      </c>
      <c r="L58" s="88" t="s">
        <v>35</v>
      </c>
      <c r="M58" s="89">
        <v>43377</v>
      </c>
      <c r="N58" s="88" t="s">
        <v>16</v>
      </c>
    </row>
    <row r="59" spans="1:14" customFormat="1">
      <c r="A59" s="88" t="s">
        <v>578</v>
      </c>
      <c r="B59" s="88" t="s">
        <v>770</v>
      </c>
      <c r="C59" s="88" t="s">
        <v>745</v>
      </c>
      <c r="D59" s="88" t="s">
        <v>774</v>
      </c>
      <c r="E59" s="88" t="s">
        <v>775</v>
      </c>
      <c r="F59" s="88" t="s">
        <v>773</v>
      </c>
      <c r="G59" s="88">
        <v>11.66</v>
      </c>
      <c r="H59" s="88">
        <v>17.47</v>
      </c>
      <c r="I59" s="88">
        <v>5.81</v>
      </c>
      <c r="J59" s="88" t="s">
        <v>43</v>
      </c>
      <c r="K59" s="88" t="s">
        <v>463</v>
      </c>
      <c r="L59" s="88" t="s">
        <v>35</v>
      </c>
      <c r="M59" s="89">
        <v>43377</v>
      </c>
      <c r="N59" s="88" t="s">
        <v>16</v>
      </c>
    </row>
    <row r="60" spans="1:14" customFormat="1">
      <c r="A60" s="88" t="s">
        <v>578</v>
      </c>
      <c r="B60" s="88" t="s">
        <v>776</v>
      </c>
      <c r="C60" s="88" t="s">
        <v>745</v>
      </c>
      <c r="D60" s="88" t="s">
        <v>777</v>
      </c>
      <c r="E60" s="88" t="s">
        <v>778</v>
      </c>
      <c r="F60" s="88" t="s">
        <v>779</v>
      </c>
      <c r="G60" s="88">
        <v>0</v>
      </c>
      <c r="H60" s="88">
        <v>4.4800000000000004</v>
      </c>
      <c r="I60" s="88">
        <v>4.4800000000000004</v>
      </c>
      <c r="J60" s="88" t="s">
        <v>43</v>
      </c>
      <c r="K60" s="88" t="s">
        <v>463</v>
      </c>
      <c r="L60" s="88" t="s">
        <v>35</v>
      </c>
      <c r="M60" s="89">
        <v>43377</v>
      </c>
      <c r="N60" s="88" t="s">
        <v>16</v>
      </c>
    </row>
    <row r="61" spans="1:14">
      <c r="A61" s="22" t="s">
        <v>578</v>
      </c>
      <c r="B61" s="22" t="s">
        <v>776</v>
      </c>
      <c r="C61" s="22" t="s">
        <v>745</v>
      </c>
      <c r="D61" s="22" t="s">
        <v>778</v>
      </c>
      <c r="E61" s="22" t="s">
        <v>678</v>
      </c>
      <c r="F61" s="22" t="s">
        <v>779</v>
      </c>
      <c r="G61" s="22">
        <v>4.4800000000000004</v>
      </c>
      <c r="H61" s="22">
        <v>8.39</v>
      </c>
      <c r="I61" s="22">
        <v>3.91</v>
      </c>
      <c r="J61" s="22" t="s">
        <v>631</v>
      </c>
      <c r="K61" s="22" t="s">
        <v>43</v>
      </c>
      <c r="L61" s="22" t="s">
        <v>15</v>
      </c>
      <c r="M61" s="23">
        <v>43377</v>
      </c>
      <c r="N61" s="22" t="s">
        <v>16</v>
      </c>
    </row>
    <row r="62" spans="1:14">
      <c r="A62" s="22" t="s">
        <v>578</v>
      </c>
      <c r="B62" s="22" t="s">
        <v>780</v>
      </c>
      <c r="C62" s="22" t="s">
        <v>781</v>
      </c>
      <c r="D62" s="22" t="s">
        <v>782</v>
      </c>
      <c r="E62" s="22" t="s">
        <v>783</v>
      </c>
      <c r="F62" s="22" t="s">
        <v>784</v>
      </c>
      <c r="G62" s="22">
        <v>5.1100000000000003</v>
      </c>
      <c r="H62" s="22">
        <v>6.91</v>
      </c>
      <c r="I62" s="22">
        <v>1.8</v>
      </c>
      <c r="J62" s="22" t="s">
        <v>26</v>
      </c>
      <c r="K62" s="22" t="s">
        <v>43</v>
      </c>
      <c r="L62" s="22" t="s">
        <v>15</v>
      </c>
      <c r="M62" s="23">
        <v>43377</v>
      </c>
      <c r="N62" s="22" t="s">
        <v>16</v>
      </c>
    </row>
    <row r="63" spans="1:14" customFormat="1">
      <c r="A63" s="88" t="s">
        <v>578</v>
      </c>
      <c r="B63" s="88" t="s">
        <v>780</v>
      </c>
      <c r="C63" s="88" t="s">
        <v>781</v>
      </c>
      <c r="D63" s="88" t="s">
        <v>785</v>
      </c>
      <c r="E63" s="88" t="s">
        <v>786</v>
      </c>
      <c r="F63" s="88" t="s">
        <v>784</v>
      </c>
      <c r="G63" s="88">
        <v>6.91</v>
      </c>
      <c r="H63" s="88">
        <v>26.07</v>
      </c>
      <c r="I63" s="88">
        <v>19.16</v>
      </c>
      <c r="J63" s="88" t="s">
        <v>43</v>
      </c>
      <c r="K63" s="88" t="s">
        <v>491</v>
      </c>
      <c r="L63" s="88" t="s">
        <v>35</v>
      </c>
      <c r="M63" s="89">
        <v>43377</v>
      </c>
      <c r="N63" s="88" t="s">
        <v>16</v>
      </c>
    </row>
    <row r="64" spans="1:14" customFormat="1">
      <c r="A64" s="88" t="s">
        <v>578</v>
      </c>
      <c r="B64" s="88" t="s">
        <v>787</v>
      </c>
      <c r="C64" s="88" t="s">
        <v>781</v>
      </c>
      <c r="D64" s="88" t="s">
        <v>788</v>
      </c>
      <c r="E64" s="88" t="s">
        <v>789</v>
      </c>
      <c r="F64" s="88" t="s">
        <v>790</v>
      </c>
      <c r="G64" s="88">
        <v>0</v>
      </c>
      <c r="H64" s="88">
        <v>10.77</v>
      </c>
      <c r="I64" s="88">
        <v>10.77</v>
      </c>
      <c r="J64" s="88" t="s">
        <v>43</v>
      </c>
      <c r="K64" s="88" t="s">
        <v>491</v>
      </c>
      <c r="L64" s="88" t="s">
        <v>35</v>
      </c>
      <c r="M64" s="89">
        <v>43377</v>
      </c>
      <c r="N64" s="88" t="s">
        <v>16</v>
      </c>
    </row>
    <row r="65" spans="1:16" customFormat="1">
      <c r="A65" s="88" t="s">
        <v>578</v>
      </c>
      <c r="B65" s="88" t="s">
        <v>787</v>
      </c>
      <c r="C65" s="88" t="s">
        <v>781</v>
      </c>
      <c r="D65" s="88" t="s">
        <v>789</v>
      </c>
      <c r="E65" s="88" t="s">
        <v>791</v>
      </c>
      <c r="F65" s="88" t="s">
        <v>790</v>
      </c>
      <c r="G65" s="88">
        <v>10.77</v>
      </c>
      <c r="H65" s="88">
        <v>18.350000000000001</v>
      </c>
      <c r="I65" s="88">
        <v>7.58</v>
      </c>
      <c r="J65" s="88" t="s">
        <v>43</v>
      </c>
      <c r="K65" s="88" t="s">
        <v>491</v>
      </c>
      <c r="L65" s="88" t="s">
        <v>35</v>
      </c>
      <c r="M65" s="89">
        <v>43377</v>
      </c>
      <c r="N65" s="88" t="s">
        <v>16</v>
      </c>
    </row>
    <row r="66" spans="1:16" customFormat="1">
      <c r="A66" s="88" t="s">
        <v>578</v>
      </c>
      <c r="B66" s="88" t="s">
        <v>787</v>
      </c>
      <c r="C66" s="88" t="s">
        <v>781</v>
      </c>
      <c r="D66" s="88" t="s">
        <v>791</v>
      </c>
      <c r="E66" s="88" t="s">
        <v>792</v>
      </c>
      <c r="F66" s="88" t="s">
        <v>790</v>
      </c>
      <c r="G66" s="88">
        <v>18.350000000000001</v>
      </c>
      <c r="H66" s="88">
        <v>34.229999999999997</v>
      </c>
      <c r="I66" s="88">
        <v>15.88</v>
      </c>
      <c r="J66" s="88" t="s">
        <v>43</v>
      </c>
      <c r="K66" s="88" t="s">
        <v>491</v>
      </c>
      <c r="L66" s="88" t="s">
        <v>35</v>
      </c>
      <c r="M66" s="89">
        <v>43377</v>
      </c>
      <c r="N66" s="88" t="s">
        <v>16</v>
      </c>
    </row>
    <row r="67" spans="1:16" customFormat="1">
      <c r="A67" s="88" t="s">
        <v>578</v>
      </c>
      <c r="B67" s="88" t="s">
        <v>793</v>
      </c>
      <c r="C67" s="88" t="s">
        <v>781</v>
      </c>
      <c r="D67" s="88" t="s">
        <v>794</v>
      </c>
      <c r="E67" s="88" t="s">
        <v>795</v>
      </c>
      <c r="F67" s="88" t="s">
        <v>796</v>
      </c>
      <c r="G67" s="88">
        <v>0</v>
      </c>
      <c r="H67" s="88">
        <v>16.89</v>
      </c>
      <c r="I67" s="88">
        <v>16.89</v>
      </c>
      <c r="J67" s="88" t="s">
        <v>43</v>
      </c>
      <c r="K67" s="88" t="s">
        <v>491</v>
      </c>
      <c r="L67" s="88" t="s">
        <v>35</v>
      </c>
      <c r="M67" s="89">
        <v>43377</v>
      </c>
      <c r="N67" s="88" t="s">
        <v>16</v>
      </c>
    </row>
    <row r="68" spans="1:16">
      <c r="A68" s="22" t="s">
        <v>578</v>
      </c>
      <c r="B68" s="22" t="s">
        <v>793</v>
      </c>
      <c r="C68" s="22" t="s">
        <v>781</v>
      </c>
      <c r="D68" s="22" t="s">
        <v>795</v>
      </c>
      <c r="E68" s="22" t="s">
        <v>797</v>
      </c>
      <c r="F68" s="22" t="s">
        <v>796</v>
      </c>
      <c r="G68" s="22">
        <v>16.89</v>
      </c>
      <c r="H68" s="22">
        <v>25.5</v>
      </c>
      <c r="I68" s="22">
        <v>8.61</v>
      </c>
      <c r="J68" s="22" t="s">
        <v>26</v>
      </c>
      <c r="K68" s="22" t="s">
        <v>43</v>
      </c>
      <c r="L68" s="22" t="s">
        <v>15</v>
      </c>
      <c r="M68" s="23">
        <v>43377</v>
      </c>
      <c r="N68" s="22" t="s">
        <v>16</v>
      </c>
    </row>
    <row r="69" spans="1:16">
      <c r="A69" s="22" t="s">
        <v>578</v>
      </c>
      <c r="B69" s="22" t="s">
        <v>720</v>
      </c>
      <c r="C69" s="22" t="s">
        <v>781</v>
      </c>
      <c r="D69" s="22" t="s">
        <v>798</v>
      </c>
      <c r="E69" s="22" t="s">
        <v>799</v>
      </c>
      <c r="F69" s="22" t="s">
        <v>800</v>
      </c>
      <c r="G69" s="22">
        <v>0</v>
      </c>
      <c r="H69" s="22">
        <v>1.43</v>
      </c>
      <c r="I69" s="22">
        <v>1.43</v>
      </c>
      <c r="J69" s="22" t="s">
        <v>26</v>
      </c>
      <c r="K69" s="22" t="s">
        <v>43</v>
      </c>
      <c r="L69" s="22" t="s">
        <v>15</v>
      </c>
      <c r="M69" s="23">
        <v>43377</v>
      </c>
      <c r="N69" s="22" t="s">
        <v>16</v>
      </c>
    </row>
    <row r="70" spans="1:16">
      <c r="A70" s="22" t="s">
        <v>578</v>
      </c>
      <c r="B70" s="22" t="s">
        <v>776</v>
      </c>
      <c r="C70" s="22" t="s">
        <v>801</v>
      </c>
      <c r="D70" s="22" t="s">
        <v>678</v>
      </c>
      <c r="E70" s="22" t="s">
        <v>802</v>
      </c>
      <c r="F70" s="22" t="s">
        <v>803</v>
      </c>
      <c r="G70" s="22">
        <v>10.83</v>
      </c>
      <c r="H70" s="22">
        <v>18.829999999999998</v>
      </c>
      <c r="I70" s="22">
        <v>8</v>
      </c>
      <c r="J70" s="22" t="s">
        <v>26</v>
      </c>
      <c r="K70" s="22" t="s">
        <v>43</v>
      </c>
      <c r="L70" s="22" t="s">
        <v>15</v>
      </c>
      <c r="M70" s="23">
        <v>43377</v>
      </c>
      <c r="N70" s="22" t="s">
        <v>16</v>
      </c>
    </row>
    <row r="71" spans="1:16" customFormat="1">
      <c r="A71" s="88" t="s">
        <v>578</v>
      </c>
      <c r="B71" s="88" t="s">
        <v>776</v>
      </c>
      <c r="C71" s="88" t="s">
        <v>801</v>
      </c>
      <c r="D71" s="88" t="s">
        <v>802</v>
      </c>
      <c r="E71" s="88" t="s">
        <v>804</v>
      </c>
      <c r="F71" s="88" t="s">
        <v>803</v>
      </c>
      <c r="G71" s="88">
        <v>18.829999999999998</v>
      </c>
      <c r="H71" s="88">
        <v>29.61</v>
      </c>
      <c r="I71" s="88">
        <v>10.78</v>
      </c>
      <c r="J71" s="88" t="s">
        <v>43</v>
      </c>
      <c r="K71" s="88" t="s">
        <v>491</v>
      </c>
      <c r="L71" s="88" t="s">
        <v>35</v>
      </c>
      <c r="M71" s="89">
        <v>43377</v>
      </c>
      <c r="N71" s="88" t="s">
        <v>16</v>
      </c>
    </row>
    <row r="72" spans="1:16" customFormat="1">
      <c r="A72" s="88" t="s">
        <v>578</v>
      </c>
      <c r="B72" s="88" t="s">
        <v>805</v>
      </c>
      <c r="C72" s="88" t="s">
        <v>801</v>
      </c>
      <c r="D72" s="88" t="s">
        <v>806</v>
      </c>
      <c r="E72" s="88" t="s">
        <v>807</v>
      </c>
      <c r="F72" s="88" t="s">
        <v>808</v>
      </c>
      <c r="G72" s="88">
        <v>0</v>
      </c>
      <c r="H72" s="88">
        <v>11.97</v>
      </c>
      <c r="I72" s="88">
        <v>11.97</v>
      </c>
      <c r="J72" s="88" t="s">
        <v>43</v>
      </c>
      <c r="K72" s="88" t="s">
        <v>491</v>
      </c>
      <c r="L72" s="88" t="s">
        <v>35</v>
      </c>
      <c r="M72" s="89">
        <v>43377</v>
      </c>
      <c r="N72" s="88" t="s">
        <v>16</v>
      </c>
    </row>
    <row r="73" spans="1:16">
      <c r="A73" s="22" t="s">
        <v>578</v>
      </c>
      <c r="B73" s="22" t="s">
        <v>809</v>
      </c>
      <c r="C73" s="22" t="s">
        <v>810</v>
      </c>
      <c r="D73" s="22" t="s">
        <v>811</v>
      </c>
      <c r="E73" s="22" t="s">
        <v>812</v>
      </c>
      <c r="F73" s="22" t="s">
        <v>813</v>
      </c>
      <c r="G73" s="22">
        <v>0</v>
      </c>
      <c r="H73" s="22">
        <v>4.2300000000000004</v>
      </c>
      <c r="I73" s="22">
        <v>4.2300000000000004</v>
      </c>
      <c r="J73" s="22" t="s">
        <v>26</v>
      </c>
      <c r="K73" s="22" t="s">
        <v>43</v>
      </c>
      <c r="L73" s="22" t="s">
        <v>15</v>
      </c>
      <c r="M73" s="23">
        <v>43377</v>
      </c>
      <c r="N73" s="22" t="s">
        <v>16</v>
      </c>
    </row>
    <row r="74" spans="1:16" customFormat="1">
      <c r="A74" s="88" t="s">
        <v>578</v>
      </c>
      <c r="B74" s="88" t="s">
        <v>809</v>
      </c>
      <c r="C74" s="88" t="s">
        <v>810</v>
      </c>
      <c r="D74" s="88" t="s">
        <v>812</v>
      </c>
      <c r="E74" s="88" t="s">
        <v>814</v>
      </c>
      <c r="F74" s="88" t="s">
        <v>813</v>
      </c>
      <c r="G74" s="88">
        <v>4.2300000000000004</v>
      </c>
      <c r="H74" s="88">
        <v>45.9</v>
      </c>
      <c r="I74" s="88">
        <v>41.67</v>
      </c>
      <c r="J74" s="88" t="s">
        <v>43</v>
      </c>
      <c r="K74" s="88" t="s">
        <v>463</v>
      </c>
      <c r="L74" s="88" t="s">
        <v>35</v>
      </c>
      <c r="M74" s="89">
        <v>43377</v>
      </c>
      <c r="N74" s="88" t="s">
        <v>16</v>
      </c>
    </row>
    <row r="75" spans="1:16" customFormat="1">
      <c r="A75" s="88" t="s">
        <v>578</v>
      </c>
      <c r="B75" s="88" t="s">
        <v>815</v>
      </c>
      <c r="C75" s="88" t="s">
        <v>810</v>
      </c>
      <c r="D75" s="88" t="s">
        <v>816</v>
      </c>
      <c r="E75" s="88" t="s">
        <v>817</v>
      </c>
      <c r="F75" s="88" t="s">
        <v>818</v>
      </c>
      <c r="G75" s="88">
        <v>0</v>
      </c>
      <c r="H75" s="88">
        <v>29.95</v>
      </c>
      <c r="I75" s="88">
        <v>29.95</v>
      </c>
      <c r="J75" s="88" t="s">
        <v>43</v>
      </c>
      <c r="K75" s="88" t="s">
        <v>463</v>
      </c>
      <c r="L75" s="88" t="s">
        <v>35</v>
      </c>
      <c r="M75" s="89">
        <v>43377</v>
      </c>
      <c r="N75" s="88" t="s">
        <v>16</v>
      </c>
    </row>
    <row r="76" spans="1:16" customFormat="1">
      <c r="A76" s="88" t="s">
        <v>578</v>
      </c>
      <c r="B76" s="88" t="s">
        <v>819</v>
      </c>
      <c r="C76" s="88" t="s">
        <v>810</v>
      </c>
      <c r="D76" s="88" t="s">
        <v>820</v>
      </c>
      <c r="E76" s="88" t="s">
        <v>821</v>
      </c>
      <c r="F76" s="88" t="s">
        <v>822</v>
      </c>
      <c r="G76" s="88">
        <v>0</v>
      </c>
      <c r="H76" s="88">
        <v>6.53</v>
      </c>
      <c r="I76" s="88">
        <v>6.53</v>
      </c>
      <c r="J76" s="88" t="s">
        <v>43</v>
      </c>
      <c r="K76" s="88" t="s">
        <v>463</v>
      </c>
      <c r="L76" s="88" t="s">
        <v>35</v>
      </c>
      <c r="M76" s="89">
        <v>43377</v>
      </c>
      <c r="N76" s="88" t="s">
        <v>16</v>
      </c>
    </row>
    <row r="77" spans="1:16">
      <c r="A77" s="30" t="s">
        <v>578</v>
      </c>
      <c r="B77" s="30" t="s">
        <v>819</v>
      </c>
      <c r="C77" s="30" t="s">
        <v>810</v>
      </c>
      <c r="D77" s="30" t="s">
        <v>823</v>
      </c>
      <c r="E77" s="30" t="s">
        <v>824</v>
      </c>
      <c r="F77" s="30" t="s">
        <v>822</v>
      </c>
      <c r="G77" s="30">
        <v>16.93</v>
      </c>
      <c r="H77" s="30">
        <v>22.55</v>
      </c>
      <c r="I77" s="30">
        <v>5.62</v>
      </c>
      <c r="J77" s="30" t="s">
        <v>26</v>
      </c>
      <c r="K77" s="30" t="s">
        <v>43</v>
      </c>
      <c r="L77" s="30" t="s">
        <v>15</v>
      </c>
      <c r="M77" s="111">
        <v>43377</v>
      </c>
      <c r="N77" s="30" t="s">
        <v>16</v>
      </c>
    </row>
    <row r="78" spans="1:16" customForma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32"/>
      <c r="P78" s="32"/>
    </row>
  </sheetData>
  <autoFilter ref="L1:L78" xr:uid="{0C04DE9E-1B7A-4F90-A7D8-C4EEA9883F5A}"/>
  <pageMargins left="0.7" right="0.7" top="0.75" bottom="0.75" header="0.3" footer="0.3"/>
  <pageSetup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FCB52-8C68-4651-8D10-F189CCA7CC57}">
  <dimension ref="A1:J2"/>
  <sheetViews>
    <sheetView workbookViewId="0">
      <selection activeCell="N10" sqref="N10"/>
    </sheetView>
  </sheetViews>
  <sheetFormatPr defaultRowHeight="15"/>
  <cols>
    <col min="1" max="1" width="11" customWidth="1"/>
    <col min="2" max="2" width="31.140625" customWidth="1"/>
    <col min="3" max="3" width="21.140625" customWidth="1"/>
    <col min="4" max="4" width="40.28515625" customWidth="1"/>
    <col min="5" max="5" width="23.28515625" customWidth="1"/>
    <col min="7" max="7" width="14.85546875" customWidth="1"/>
    <col min="8" max="8" width="15.5703125" customWidth="1"/>
    <col min="9" max="9" width="18.42578125" customWidth="1"/>
    <col min="10" max="10" width="12" customWidth="1"/>
  </cols>
  <sheetData>
    <row r="1" spans="1:10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37</v>
      </c>
      <c r="H1" s="4" t="s">
        <v>7</v>
      </c>
      <c r="I1" s="4" t="s">
        <v>8</v>
      </c>
      <c r="J1" s="4" t="s">
        <v>9</v>
      </c>
    </row>
    <row r="2" spans="1:10">
      <c r="A2" s="5" t="s">
        <v>825</v>
      </c>
      <c r="B2" s="5" t="s">
        <v>826</v>
      </c>
      <c r="C2" s="5" t="s">
        <v>827</v>
      </c>
      <c r="D2" s="5" t="s">
        <v>828</v>
      </c>
      <c r="E2" s="5">
        <v>1.66</v>
      </c>
      <c r="F2" s="5" t="s">
        <v>829</v>
      </c>
      <c r="G2" s="5"/>
      <c r="H2" s="5" t="s">
        <v>15</v>
      </c>
      <c r="I2" s="6">
        <v>43692</v>
      </c>
      <c r="J2" s="6">
        <v>43885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2EFB-AC14-42A2-BE3E-CA6A3A8393BF}">
  <dimension ref="A1:J28"/>
  <sheetViews>
    <sheetView workbookViewId="0">
      <selection activeCell="F25" sqref="F25"/>
    </sheetView>
  </sheetViews>
  <sheetFormatPr defaultRowHeight="15"/>
  <cols>
    <col min="1" max="1" width="9.42578125" bestFit="1" customWidth="1"/>
    <col min="2" max="2" width="38.5703125" bestFit="1" customWidth="1"/>
    <col min="3" max="3" width="19" bestFit="1" customWidth="1"/>
    <col min="4" max="4" width="46.7109375" bestFit="1" customWidth="1"/>
    <col min="5" max="5" width="11.5703125" bestFit="1" customWidth="1"/>
    <col min="6" max="7" width="13.140625" customWidth="1"/>
    <col min="8" max="8" width="12" bestFit="1" customWidth="1"/>
    <col min="9" max="9" width="8.7109375" bestFit="1" customWidth="1"/>
    <col min="10" max="10" width="8.85546875" bestFit="1" customWidth="1"/>
  </cols>
  <sheetData>
    <row r="1" spans="1:10" s="3" customFormat="1">
      <c r="A1" s="4" t="s">
        <v>1</v>
      </c>
      <c r="B1" s="4" t="s">
        <v>2</v>
      </c>
      <c r="C1" s="4" t="s">
        <v>573</v>
      </c>
      <c r="D1" s="4" t="s">
        <v>574</v>
      </c>
      <c r="E1" s="4" t="s">
        <v>5</v>
      </c>
      <c r="F1" s="4" t="s">
        <v>6</v>
      </c>
      <c r="G1" s="4" t="s">
        <v>37</v>
      </c>
      <c r="H1" s="4" t="s">
        <v>7</v>
      </c>
      <c r="I1" s="4" t="s">
        <v>8</v>
      </c>
      <c r="J1" s="4" t="s">
        <v>9</v>
      </c>
    </row>
    <row r="2" spans="1:10">
      <c r="A2" s="5" t="s">
        <v>830</v>
      </c>
      <c r="B2" s="5" t="s">
        <v>831</v>
      </c>
      <c r="C2" s="5" t="s">
        <v>832</v>
      </c>
      <c r="D2" s="5" t="s">
        <v>833</v>
      </c>
      <c r="E2" s="5">
        <v>45.7</v>
      </c>
      <c r="F2" s="5" t="s">
        <v>43</v>
      </c>
      <c r="G2" s="5" t="s">
        <v>215</v>
      </c>
      <c r="H2" s="5" t="s">
        <v>35</v>
      </c>
      <c r="I2" s="6">
        <v>42888</v>
      </c>
      <c r="J2" s="5" t="s">
        <v>16</v>
      </c>
    </row>
    <row r="3" spans="1:10">
      <c r="A3" s="5" t="s">
        <v>830</v>
      </c>
      <c r="B3" s="5" t="s">
        <v>834</v>
      </c>
      <c r="C3" s="5" t="s">
        <v>835</v>
      </c>
      <c r="D3" s="5" t="s">
        <v>836</v>
      </c>
      <c r="E3" s="5">
        <v>78.5</v>
      </c>
      <c r="F3" s="5" t="s">
        <v>43</v>
      </c>
      <c r="G3" s="5" t="s">
        <v>215</v>
      </c>
      <c r="H3" s="5" t="s">
        <v>35</v>
      </c>
      <c r="I3" s="6">
        <v>42888</v>
      </c>
      <c r="J3" s="5" t="s">
        <v>16</v>
      </c>
    </row>
    <row r="4" spans="1:10">
      <c r="A4" s="5" t="s">
        <v>830</v>
      </c>
      <c r="B4" s="5" t="s">
        <v>837</v>
      </c>
      <c r="C4" s="5" t="s">
        <v>838</v>
      </c>
      <c r="D4" s="5" t="s">
        <v>839</v>
      </c>
      <c r="E4" s="5">
        <v>1.5</v>
      </c>
      <c r="F4" s="5" t="s">
        <v>43</v>
      </c>
      <c r="G4" s="5" t="s">
        <v>840</v>
      </c>
      <c r="H4" s="5" t="s">
        <v>35</v>
      </c>
      <c r="I4" s="6">
        <v>42888</v>
      </c>
      <c r="J4" s="5" t="s">
        <v>16</v>
      </c>
    </row>
    <row r="5" spans="1:10">
      <c r="A5" s="5" t="s">
        <v>830</v>
      </c>
      <c r="B5" s="5" t="s">
        <v>841</v>
      </c>
      <c r="C5" s="5" t="s">
        <v>842</v>
      </c>
      <c r="D5" s="5" t="s">
        <v>843</v>
      </c>
      <c r="E5" s="5">
        <v>1.2</v>
      </c>
      <c r="F5" s="5" t="s">
        <v>14</v>
      </c>
      <c r="G5" s="5" t="s">
        <v>43</v>
      </c>
      <c r="H5" s="5" t="s">
        <v>15</v>
      </c>
      <c r="I5" s="6">
        <v>42888</v>
      </c>
      <c r="J5" s="5" t="s">
        <v>16</v>
      </c>
    </row>
    <row r="6" spans="1:10">
      <c r="A6" s="5" t="s">
        <v>830</v>
      </c>
      <c r="B6" s="5" t="s">
        <v>843</v>
      </c>
      <c r="C6" s="5" t="s">
        <v>841</v>
      </c>
      <c r="D6" s="5" t="s">
        <v>844</v>
      </c>
      <c r="E6" s="5">
        <v>0.5</v>
      </c>
      <c r="F6" s="5" t="s">
        <v>14</v>
      </c>
      <c r="G6" s="5" t="s">
        <v>43</v>
      </c>
      <c r="H6" s="5" t="s">
        <v>15</v>
      </c>
      <c r="I6" s="6">
        <v>42888</v>
      </c>
      <c r="J6" s="5" t="s">
        <v>16</v>
      </c>
    </row>
    <row r="7" spans="1:10">
      <c r="A7" s="5" t="s">
        <v>830</v>
      </c>
      <c r="B7" s="5" t="s">
        <v>845</v>
      </c>
      <c r="C7" s="5" t="s">
        <v>841</v>
      </c>
      <c r="D7" s="5" t="s">
        <v>846</v>
      </c>
      <c r="E7" s="5">
        <v>2.1</v>
      </c>
      <c r="F7" s="5" t="s">
        <v>14</v>
      </c>
      <c r="G7" s="5" t="s">
        <v>43</v>
      </c>
      <c r="H7" s="5" t="s">
        <v>15</v>
      </c>
      <c r="I7" s="6">
        <v>42888</v>
      </c>
      <c r="J7" s="5" t="s">
        <v>16</v>
      </c>
    </row>
    <row r="8" spans="1:10">
      <c r="A8" s="5" t="s">
        <v>830</v>
      </c>
      <c r="B8" s="5" t="s">
        <v>846</v>
      </c>
      <c r="C8" s="5" t="s">
        <v>844</v>
      </c>
      <c r="D8" s="5" t="s">
        <v>847</v>
      </c>
      <c r="E8" s="5">
        <v>0.6</v>
      </c>
      <c r="F8" s="5" t="s">
        <v>14</v>
      </c>
      <c r="G8" s="5" t="s">
        <v>43</v>
      </c>
      <c r="H8" s="5" t="s">
        <v>15</v>
      </c>
      <c r="I8" s="6">
        <v>42888</v>
      </c>
      <c r="J8" s="5" t="s">
        <v>16</v>
      </c>
    </row>
    <row r="9" spans="1:10">
      <c r="A9" s="5" t="s">
        <v>830</v>
      </c>
      <c r="B9" s="5" t="s">
        <v>847</v>
      </c>
      <c r="C9" s="5" t="s">
        <v>846</v>
      </c>
      <c r="D9" s="5" t="s">
        <v>842</v>
      </c>
      <c r="E9" s="5">
        <v>0.4</v>
      </c>
      <c r="F9" s="5" t="s">
        <v>14</v>
      </c>
      <c r="G9" s="5" t="s">
        <v>43</v>
      </c>
      <c r="H9" s="5" t="s">
        <v>15</v>
      </c>
      <c r="I9" s="6">
        <v>42888</v>
      </c>
      <c r="J9" s="5" t="s">
        <v>16</v>
      </c>
    </row>
    <row r="10" spans="1:10">
      <c r="A10" s="5" t="s">
        <v>830</v>
      </c>
      <c r="B10" s="17" t="s">
        <v>848</v>
      </c>
      <c r="C10" s="5" t="s">
        <v>842</v>
      </c>
      <c r="D10" s="5" t="s">
        <v>849</v>
      </c>
      <c r="E10" s="5">
        <v>1.3</v>
      </c>
      <c r="F10" s="5" t="s">
        <v>30</v>
      </c>
      <c r="G10" s="5" t="s">
        <v>43</v>
      </c>
      <c r="H10" s="5" t="s">
        <v>15</v>
      </c>
      <c r="I10" s="6">
        <v>42888</v>
      </c>
      <c r="J10" s="5" t="s">
        <v>16</v>
      </c>
    </row>
    <row r="11" spans="1:10">
      <c r="A11" s="5" t="s">
        <v>830</v>
      </c>
      <c r="B11" s="5" t="s">
        <v>850</v>
      </c>
      <c r="C11" s="5" t="s">
        <v>842</v>
      </c>
      <c r="D11" s="5" t="s">
        <v>851</v>
      </c>
      <c r="E11" s="5">
        <v>0.7</v>
      </c>
      <c r="F11" s="5" t="s">
        <v>14</v>
      </c>
      <c r="G11" s="5" t="s">
        <v>43</v>
      </c>
      <c r="H11" s="5" t="s">
        <v>15</v>
      </c>
      <c r="I11" s="6">
        <v>42888</v>
      </c>
      <c r="J11" s="5" t="s">
        <v>16</v>
      </c>
    </row>
    <row r="12" spans="1:10">
      <c r="A12" s="5" t="s">
        <v>830</v>
      </c>
      <c r="B12" s="17" t="s">
        <v>852</v>
      </c>
      <c r="C12" s="5" t="s">
        <v>853</v>
      </c>
      <c r="D12" s="5" t="s">
        <v>854</v>
      </c>
      <c r="E12" s="5">
        <v>1.4</v>
      </c>
      <c r="F12" s="5" t="s">
        <v>14</v>
      </c>
      <c r="G12" s="5" t="s">
        <v>43</v>
      </c>
      <c r="H12" s="5" t="s">
        <v>15</v>
      </c>
      <c r="I12" s="6">
        <v>42888</v>
      </c>
      <c r="J12" s="5" t="s">
        <v>16</v>
      </c>
    </row>
    <row r="13" spans="1:10">
      <c r="A13" s="5" t="s">
        <v>830</v>
      </c>
      <c r="B13" s="5" t="s">
        <v>855</v>
      </c>
      <c r="C13" s="5" t="s">
        <v>836</v>
      </c>
      <c r="D13" s="5" t="s">
        <v>856</v>
      </c>
      <c r="E13" s="5">
        <v>1.3</v>
      </c>
      <c r="F13" s="5" t="s">
        <v>14</v>
      </c>
      <c r="G13" s="5" t="s">
        <v>43</v>
      </c>
      <c r="H13" s="5" t="s">
        <v>15</v>
      </c>
      <c r="I13" s="6">
        <v>42888</v>
      </c>
      <c r="J13" s="5" t="s">
        <v>16</v>
      </c>
    </row>
    <row r="14" spans="1:10">
      <c r="A14" s="5" t="s">
        <v>830</v>
      </c>
      <c r="B14" s="5" t="s">
        <v>857</v>
      </c>
      <c r="C14" s="5" t="s">
        <v>858</v>
      </c>
      <c r="D14" s="5" t="s">
        <v>859</v>
      </c>
      <c r="E14" s="5">
        <v>2</v>
      </c>
      <c r="F14" s="5" t="s">
        <v>14</v>
      </c>
      <c r="G14" s="5" t="s">
        <v>43</v>
      </c>
      <c r="H14" s="5" t="s">
        <v>15</v>
      </c>
      <c r="I14" s="6">
        <v>42888</v>
      </c>
      <c r="J14" s="5" t="s">
        <v>16</v>
      </c>
    </row>
    <row r="15" spans="1:10">
      <c r="A15" s="5" t="s">
        <v>830</v>
      </c>
      <c r="B15" s="17" t="s">
        <v>860</v>
      </c>
      <c r="C15" s="5" t="s">
        <v>836</v>
      </c>
      <c r="D15" s="5" t="s">
        <v>838</v>
      </c>
      <c r="E15" s="5">
        <v>2.2000000000000002</v>
      </c>
      <c r="F15" s="5" t="s">
        <v>14</v>
      </c>
      <c r="G15" s="5" t="s">
        <v>43</v>
      </c>
      <c r="H15" s="5" t="s">
        <v>15</v>
      </c>
      <c r="I15" s="6">
        <v>42888</v>
      </c>
      <c r="J15" s="5" t="s">
        <v>16</v>
      </c>
    </row>
    <row r="16" spans="1:10">
      <c r="A16" s="5" t="s">
        <v>830</v>
      </c>
      <c r="B16" s="17" t="s">
        <v>861</v>
      </c>
      <c r="C16" s="5" t="s">
        <v>836</v>
      </c>
      <c r="D16" s="5" t="s">
        <v>862</v>
      </c>
      <c r="E16" s="5">
        <v>3.9</v>
      </c>
      <c r="F16" s="5" t="s">
        <v>14</v>
      </c>
      <c r="G16" s="5" t="s">
        <v>43</v>
      </c>
      <c r="H16" s="5" t="s">
        <v>15</v>
      </c>
      <c r="I16" s="6">
        <v>42888</v>
      </c>
      <c r="J16" s="5" t="s">
        <v>16</v>
      </c>
    </row>
    <row r="17" spans="1:10">
      <c r="A17" s="5" t="s">
        <v>830</v>
      </c>
      <c r="B17" s="5" t="s">
        <v>863</v>
      </c>
      <c r="C17" s="5" t="s">
        <v>864</v>
      </c>
      <c r="D17" s="5" t="s">
        <v>865</v>
      </c>
      <c r="E17" s="5">
        <v>1.9</v>
      </c>
      <c r="F17" s="5" t="s">
        <v>14</v>
      </c>
      <c r="G17" s="5" t="s">
        <v>43</v>
      </c>
      <c r="H17" s="5" t="s">
        <v>15</v>
      </c>
      <c r="I17" s="6">
        <v>42888</v>
      </c>
      <c r="J17" s="5" t="s">
        <v>16</v>
      </c>
    </row>
    <row r="18" spans="1:10">
      <c r="A18" s="5" t="s">
        <v>830</v>
      </c>
      <c r="B18" s="5" t="s">
        <v>866</v>
      </c>
      <c r="C18" s="5" t="s">
        <v>836</v>
      </c>
      <c r="D18" s="5" t="s">
        <v>867</v>
      </c>
      <c r="E18" s="5">
        <v>1.8</v>
      </c>
      <c r="F18" s="5" t="s">
        <v>14</v>
      </c>
      <c r="G18" s="5" t="s">
        <v>43</v>
      </c>
      <c r="H18" s="5" t="s">
        <v>15</v>
      </c>
      <c r="I18" s="6">
        <v>42888</v>
      </c>
      <c r="J18" s="5" t="s">
        <v>16</v>
      </c>
    </row>
    <row r="19" spans="1:10">
      <c r="A19" s="5" t="s">
        <v>830</v>
      </c>
      <c r="B19" s="5" t="s">
        <v>831</v>
      </c>
      <c r="C19" s="5" t="s">
        <v>868</v>
      </c>
      <c r="D19" s="5" t="s">
        <v>835</v>
      </c>
      <c r="E19" s="5">
        <v>10.7</v>
      </c>
      <c r="F19" s="5" t="s">
        <v>26</v>
      </c>
      <c r="G19" s="5" t="s">
        <v>43</v>
      </c>
      <c r="H19" s="5" t="s">
        <v>15</v>
      </c>
      <c r="I19" s="6">
        <v>42888</v>
      </c>
      <c r="J19" s="5" t="s">
        <v>16</v>
      </c>
    </row>
    <row r="20" spans="1:10">
      <c r="A20" s="5" t="s">
        <v>830</v>
      </c>
      <c r="B20" s="5" t="s">
        <v>869</v>
      </c>
      <c r="C20" s="5" t="s">
        <v>868</v>
      </c>
      <c r="D20" s="5" t="s">
        <v>870</v>
      </c>
      <c r="E20" s="5">
        <v>9.4</v>
      </c>
      <c r="F20" s="5" t="s">
        <v>26</v>
      </c>
      <c r="G20" s="5" t="s">
        <v>43</v>
      </c>
      <c r="H20" s="5" t="s">
        <v>15</v>
      </c>
      <c r="I20" s="6">
        <v>42888</v>
      </c>
      <c r="J20" s="5" t="s">
        <v>16</v>
      </c>
    </row>
    <row r="21" spans="1:10">
      <c r="A21" s="5" t="s">
        <v>830</v>
      </c>
      <c r="B21" s="17" t="s">
        <v>871</v>
      </c>
      <c r="C21" s="5" t="s">
        <v>868</v>
      </c>
      <c r="D21" s="5" t="s">
        <v>872</v>
      </c>
      <c r="E21" s="5">
        <v>4.5999999999999996</v>
      </c>
      <c r="F21" s="5" t="s">
        <v>14</v>
      </c>
      <c r="G21" s="5" t="s">
        <v>43</v>
      </c>
      <c r="H21" s="5" t="s">
        <v>15</v>
      </c>
      <c r="I21" s="6">
        <v>42888</v>
      </c>
      <c r="J21" s="5" t="s">
        <v>16</v>
      </c>
    </row>
    <row r="22" spans="1:10">
      <c r="A22" s="5" t="s">
        <v>830</v>
      </c>
      <c r="B22" s="5" t="s">
        <v>873</v>
      </c>
      <c r="C22" s="5" t="s">
        <v>868</v>
      </c>
      <c r="D22" s="5" t="s">
        <v>874</v>
      </c>
      <c r="E22" s="5">
        <v>2.8</v>
      </c>
      <c r="F22" s="5" t="s">
        <v>14</v>
      </c>
      <c r="G22" s="5" t="s">
        <v>43</v>
      </c>
      <c r="H22" s="5" t="s">
        <v>15</v>
      </c>
      <c r="I22" s="6">
        <v>42888</v>
      </c>
      <c r="J22" s="5" t="s">
        <v>16</v>
      </c>
    </row>
    <row r="23" spans="1:10">
      <c r="A23" s="5" t="s">
        <v>830</v>
      </c>
      <c r="B23" s="5" t="s">
        <v>858</v>
      </c>
      <c r="C23" s="5" t="s">
        <v>875</v>
      </c>
      <c r="D23" s="5" t="s">
        <v>876</v>
      </c>
      <c r="E23" s="5">
        <v>4.3</v>
      </c>
      <c r="F23" s="5" t="s">
        <v>26</v>
      </c>
      <c r="G23" s="5" t="s">
        <v>43</v>
      </c>
      <c r="H23" s="5" t="s">
        <v>15</v>
      </c>
      <c r="I23" s="6">
        <v>42888</v>
      </c>
      <c r="J23" s="5" t="s">
        <v>16</v>
      </c>
    </row>
    <row r="24" spans="1:10">
      <c r="A24" s="5" t="s">
        <v>830</v>
      </c>
      <c r="B24" s="5" t="s">
        <v>876</v>
      </c>
      <c r="C24" s="5" t="s">
        <v>877</v>
      </c>
      <c r="D24" s="5" t="s">
        <v>873</v>
      </c>
      <c r="E24" s="5">
        <v>3.2</v>
      </c>
      <c r="F24" s="5" t="s">
        <v>14</v>
      </c>
      <c r="G24" s="5" t="s">
        <v>43</v>
      </c>
      <c r="H24" s="5" t="s">
        <v>15</v>
      </c>
      <c r="I24" s="6">
        <v>42888</v>
      </c>
      <c r="J24" s="5" t="s">
        <v>16</v>
      </c>
    </row>
    <row r="25" spans="1:10">
      <c r="A25" s="5" t="s">
        <v>830</v>
      </c>
      <c r="B25" s="5" t="s">
        <v>831</v>
      </c>
      <c r="C25" s="5" t="s">
        <v>653</v>
      </c>
      <c r="D25" s="5" t="s">
        <v>832</v>
      </c>
      <c r="E25" s="5">
        <v>8.5</v>
      </c>
      <c r="F25" s="5" t="s">
        <v>26</v>
      </c>
      <c r="G25" s="5" t="s">
        <v>43</v>
      </c>
      <c r="H25" s="5" t="s">
        <v>15</v>
      </c>
      <c r="I25" s="6">
        <v>42888</v>
      </c>
      <c r="J25" s="5" t="s">
        <v>16</v>
      </c>
    </row>
    <row r="26" spans="1:10">
      <c r="A26" s="5" t="s">
        <v>830</v>
      </c>
      <c r="B26" s="5" t="s">
        <v>878</v>
      </c>
      <c r="C26" s="5" t="s">
        <v>831</v>
      </c>
      <c r="D26" s="5" t="s">
        <v>879</v>
      </c>
      <c r="E26" s="5">
        <v>1.5</v>
      </c>
      <c r="F26" s="5" t="s">
        <v>14</v>
      </c>
      <c r="G26" s="5" t="s">
        <v>43</v>
      </c>
      <c r="H26" s="5" t="s">
        <v>15</v>
      </c>
      <c r="I26" s="6">
        <v>42888</v>
      </c>
      <c r="J26" s="5" t="s">
        <v>16</v>
      </c>
    </row>
    <row r="27" spans="1:10">
      <c r="A27" s="5" t="s">
        <v>830</v>
      </c>
      <c r="B27" s="5" t="s">
        <v>880</v>
      </c>
      <c r="C27" s="5" t="s">
        <v>831</v>
      </c>
      <c r="D27" s="5" t="s">
        <v>881</v>
      </c>
      <c r="E27" s="5">
        <v>3.7</v>
      </c>
      <c r="F27" s="5" t="s">
        <v>14</v>
      </c>
      <c r="G27" s="5" t="s">
        <v>43</v>
      </c>
      <c r="H27" s="5" t="s">
        <v>15</v>
      </c>
      <c r="I27" s="6">
        <v>42888</v>
      </c>
      <c r="J27" s="5" t="s">
        <v>16</v>
      </c>
    </row>
    <row r="28" spans="1:10">
      <c r="A28" s="5" t="s">
        <v>830</v>
      </c>
      <c r="B28" s="5" t="s">
        <v>882</v>
      </c>
      <c r="C28" s="5" t="s">
        <v>653</v>
      </c>
      <c r="D28" s="5" t="s">
        <v>883</v>
      </c>
      <c r="E28" s="5">
        <v>1.1000000000000001</v>
      </c>
      <c r="F28" s="5" t="s">
        <v>14</v>
      </c>
      <c r="G28" s="5" t="s">
        <v>43</v>
      </c>
      <c r="H28" s="5" t="s">
        <v>15</v>
      </c>
      <c r="I28" s="6">
        <v>42888</v>
      </c>
      <c r="J28" s="5" t="s">
        <v>16</v>
      </c>
    </row>
  </sheetData>
  <autoFilter ref="H1:H29" xr:uid="{EE4C0A5D-90BD-4EFB-A16B-EAFC33B4CFF8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082E7-1B4B-412B-849A-B29BF5F1AD5E}">
  <dimension ref="A1"/>
  <sheetViews>
    <sheetView topLeftCell="C1" workbookViewId="0">
      <selection activeCell="I20" sqref="I20"/>
    </sheetView>
  </sheetViews>
  <sheetFormatPr defaultRowHeight="15"/>
  <cols>
    <col min="1" max="1" width="20.7109375" customWidth="1"/>
  </cols>
  <sheetData>
    <row r="1" spans="1:1" ht="28.5">
      <c r="A1" s="183" t="s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F2680-E0B2-4BB4-8580-13BC5B88611E}">
  <dimension ref="A1:O324"/>
  <sheetViews>
    <sheetView zoomScaleNormal="100" workbookViewId="0">
      <selection activeCell="M17" sqref="M17"/>
    </sheetView>
  </sheetViews>
  <sheetFormatPr defaultColWidth="8.7109375" defaultRowHeight="15"/>
  <cols>
    <col min="1" max="1" width="56.5703125" style="32" customWidth="1"/>
    <col min="2" max="3" width="12.140625" style="32" customWidth="1"/>
    <col min="4" max="4" width="19.28515625" style="32" customWidth="1"/>
    <col min="5" max="5" width="21.140625" style="32" customWidth="1"/>
    <col min="6" max="7" width="7.28515625" style="32" bestFit="1" customWidth="1"/>
    <col min="8" max="8" width="11.85546875" style="32" bestFit="1" customWidth="1"/>
    <col min="9" max="9" width="16.85546875" style="32" customWidth="1"/>
    <col min="10" max="10" width="11.5703125" style="36" customWidth="1"/>
    <col min="11" max="11" width="12" style="32" bestFit="1" customWidth="1"/>
    <col min="12" max="12" width="11.85546875" style="32" bestFit="1" customWidth="1"/>
    <col min="13" max="13" width="8.85546875" style="32" bestFit="1" customWidth="1"/>
    <col min="14" max="16384" width="8.7109375" style="32"/>
  </cols>
  <sheetData>
    <row r="1" spans="1:13" s="3" customFormat="1">
      <c r="A1" s="177" t="s">
        <v>1</v>
      </c>
      <c r="B1" s="177" t="s">
        <v>884</v>
      </c>
      <c r="C1" s="177" t="s">
        <v>278</v>
      </c>
      <c r="D1" s="177" t="s">
        <v>885</v>
      </c>
      <c r="E1" s="177" t="s">
        <v>2</v>
      </c>
      <c r="F1" s="177" t="s">
        <v>573</v>
      </c>
      <c r="G1" s="177" t="s">
        <v>574</v>
      </c>
      <c r="H1" s="177" t="s">
        <v>5</v>
      </c>
      <c r="I1" s="177" t="s">
        <v>6</v>
      </c>
      <c r="J1" s="178" t="s">
        <v>37</v>
      </c>
      <c r="K1" s="177" t="s">
        <v>7</v>
      </c>
      <c r="L1" s="177" t="s">
        <v>8</v>
      </c>
      <c r="M1" s="177" t="s">
        <v>9</v>
      </c>
    </row>
    <row r="2" spans="1:13" customFormat="1">
      <c r="A2" s="88" t="s">
        <v>886</v>
      </c>
      <c r="B2" s="88" t="s">
        <v>887</v>
      </c>
      <c r="C2" s="88" t="s">
        <v>888</v>
      </c>
      <c r="D2" s="88" t="s">
        <v>889</v>
      </c>
      <c r="E2" s="88" t="s">
        <v>890</v>
      </c>
      <c r="F2" s="88">
        <v>0</v>
      </c>
      <c r="G2" s="88">
        <v>3.6</v>
      </c>
      <c r="H2" s="88">
        <v>3.6</v>
      </c>
      <c r="I2" s="88" t="s">
        <v>62</v>
      </c>
      <c r="J2" s="91" t="s">
        <v>43</v>
      </c>
      <c r="K2" s="88" t="s">
        <v>15</v>
      </c>
      <c r="L2" s="89">
        <v>42947</v>
      </c>
      <c r="M2" s="88" t="s">
        <v>16</v>
      </c>
    </row>
    <row r="3" spans="1:13" customFormat="1">
      <c r="A3" s="88" t="s">
        <v>886</v>
      </c>
      <c r="B3" s="88" t="s">
        <v>887</v>
      </c>
      <c r="C3" s="88" t="s">
        <v>888</v>
      </c>
      <c r="D3" s="88" t="s">
        <v>891</v>
      </c>
      <c r="E3" s="88" t="s">
        <v>892</v>
      </c>
      <c r="F3" s="88">
        <v>10.3</v>
      </c>
      <c r="G3" s="88">
        <v>11.2</v>
      </c>
      <c r="H3" s="88">
        <v>0.9</v>
      </c>
      <c r="I3" s="88" t="s">
        <v>62</v>
      </c>
      <c r="J3" s="91" t="s">
        <v>43</v>
      </c>
      <c r="K3" s="88" t="s">
        <v>15</v>
      </c>
      <c r="L3" s="89">
        <v>42947</v>
      </c>
      <c r="M3" s="88" t="s">
        <v>16</v>
      </c>
    </row>
    <row r="4" spans="1:13" customFormat="1">
      <c r="A4" s="88" t="s">
        <v>886</v>
      </c>
      <c r="B4" s="88" t="s">
        <v>887</v>
      </c>
      <c r="C4" s="88" t="s">
        <v>888</v>
      </c>
      <c r="D4" s="88" t="s">
        <v>893</v>
      </c>
      <c r="E4" s="88" t="s">
        <v>894</v>
      </c>
      <c r="F4" s="88">
        <v>0</v>
      </c>
      <c r="G4" s="88">
        <v>0.36</v>
      </c>
      <c r="H4" s="88">
        <v>0.36</v>
      </c>
      <c r="I4" s="88" t="s">
        <v>62</v>
      </c>
      <c r="J4" s="91" t="s">
        <v>43</v>
      </c>
      <c r="K4" s="88" t="s">
        <v>15</v>
      </c>
      <c r="L4" s="89">
        <v>42947</v>
      </c>
      <c r="M4" s="88" t="s">
        <v>16</v>
      </c>
    </row>
    <row r="5" spans="1:13" customFormat="1">
      <c r="A5" s="88" t="s">
        <v>886</v>
      </c>
      <c r="B5" s="88" t="s">
        <v>887</v>
      </c>
      <c r="C5" s="88" t="s">
        <v>888</v>
      </c>
      <c r="D5" s="88" t="s">
        <v>895</v>
      </c>
      <c r="E5" s="88" t="s">
        <v>896</v>
      </c>
      <c r="F5" s="88">
        <v>0</v>
      </c>
      <c r="G5" s="88">
        <v>1.7290000000000001</v>
      </c>
      <c r="H5" s="88">
        <v>1.7290000000000001</v>
      </c>
      <c r="I5" s="88" t="s">
        <v>47</v>
      </c>
      <c r="J5" s="91" t="s">
        <v>43</v>
      </c>
      <c r="K5" s="88" t="s">
        <v>15</v>
      </c>
      <c r="L5" s="89">
        <v>42947</v>
      </c>
      <c r="M5" s="88" t="s">
        <v>16</v>
      </c>
    </row>
    <row r="6" spans="1:13" customFormat="1">
      <c r="A6" s="88" t="s">
        <v>886</v>
      </c>
      <c r="B6" s="88" t="s">
        <v>887</v>
      </c>
      <c r="C6" s="88" t="s">
        <v>888</v>
      </c>
      <c r="D6" s="88" t="s">
        <v>897</v>
      </c>
      <c r="E6" s="88" t="s">
        <v>898</v>
      </c>
      <c r="F6" s="88">
        <v>0</v>
      </c>
      <c r="G6" s="88">
        <v>3.21</v>
      </c>
      <c r="H6" s="88">
        <v>3.21</v>
      </c>
      <c r="I6" s="88" t="s">
        <v>47</v>
      </c>
      <c r="J6" s="91" t="s">
        <v>43</v>
      </c>
      <c r="K6" s="88" t="s">
        <v>15</v>
      </c>
      <c r="L6" s="89">
        <v>42947</v>
      </c>
      <c r="M6" s="88" t="s">
        <v>16</v>
      </c>
    </row>
    <row r="7" spans="1:13" customFormat="1">
      <c r="A7" s="88" t="s">
        <v>886</v>
      </c>
      <c r="B7" s="88" t="s">
        <v>887</v>
      </c>
      <c r="C7" s="88" t="s">
        <v>888</v>
      </c>
      <c r="D7" s="88" t="s">
        <v>899</v>
      </c>
      <c r="E7" s="88" t="s">
        <v>900</v>
      </c>
      <c r="F7" s="88">
        <v>0</v>
      </c>
      <c r="G7" s="88">
        <v>1.93</v>
      </c>
      <c r="H7" s="88">
        <v>1.93</v>
      </c>
      <c r="I7" s="88" t="s">
        <v>62</v>
      </c>
      <c r="J7" s="91" t="s">
        <v>43</v>
      </c>
      <c r="K7" s="88" t="s">
        <v>15</v>
      </c>
      <c r="L7" s="89">
        <v>42947</v>
      </c>
      <c r="M7" s="88" t="s">
        <v>16</v>
      </c>
    </row>
    <row r="8" spans="1:13" customFormat="1">
      <c r="A8" s="88" t="s">
        <v>886</v>
      </c>
      <c r="B8" s="88" t="s">
        <v>887</v>
      </c>
      <c r="C8" s="88" t="s">
        <v>888</v>
      </c>
      <c r="D8" s="88" t="s">
        <v>901</v>
      </c>
      <c r="E8" s="88" t="s">
        <v>902</v>
      </c>
      <c r="F8" s="88">
        <v>0</v>
      </c>
      <c r="G8" s="88">
        <v>1.1479999999999999</v>
      </c>
      <c r="H8" s="88">
        <v>1.1479999999999999</v>
      </c>
      <c r="I8" s="88" t="s">
        <v>62</v>
      </c>
      <c r="J8" s="91" t="s">
        <v>43</v>
      </c>
      <c r="K8" s="88" t="s">
        <v>15</v>
      </c>
      <c r="L8" s="89">
        <v>42947</v>
      </c>
      <c r="M8" s="88" t="s">
        <v>16</v>
      </c>
    </row>
    <row r="9" spans="1:13" customFormat="1">
      <c r="A9" s="88" t="s">
        <v>886</v>
      </c>
      <c r="B9" s="88" t="s">
        <v>887</v>
      </c>
      <c r="C9" s="88" t="s">
        <v>888</v>
      </c>
      <c r="D9" s="88" t="s">
        <v>903</v>
      </c>
      <c r="E9" s="88" t="s">
        <v>904</v>
      </c>
      <c r="F9" s="88">
        <v>13.91</v>
      </c>
      <c r="G9" s="88">
        <v>14.384</v>
      </c>
      <c r="H9" s="88">
        <v>0.47399999999999998</v>
      </c>
      <c r="I9" s="88" t="s">
        <v>62</v>
      </c>
      <c r="J9" s="91" t="s">
        <v>43</v>
      </c>
      <c r="K9" s="88" t="s">
        <v>15</v>
      </c>
      <c r="L9" s="89">
        <v>42947</v>
      </c>
      <c r="M9" s="88" t="s">
        <v>16</v>
      </c>
    </row>
    <row r="10" spans="1:13" customFormat="1">
      <c r="A10" s="88" t="s">
        <v>886</v>
      </c>
      <c r="B10" s="88" t="s">
        <v>887</v>
      </c>
      <c r="C10" s="88" t="s">
        <v>905</v>
      </c>
      <c r="D10" s="88" t="s">
        <v>906</v>
      </c>
      <c r="E10" s="88" t="s">
        <v>890</v>
      </c>
      <c r="F10" s="88">
        <v>2.2770000000000001</v>
      </c>
      <c r="G10" s="88">
        <v>2.8010000000000002</v>
      </c>
      <c r="H10" s="88">
        <v>0.52400000000000002</v>
      </c>
      <c r="I10" s="88" t="s">
        <v>62</v>
      </c>
      <c r="J10" s="91" t="s">
        <v>43</v>
      </c>
      <c r="K10" s="88" t="s">
        <v>15</v>
      </c>
      <c r="L10" s="89">
        <v>42947</v>
      </c>
      <c r="M10" s="88" t="s">
        <v>16</v>
      </c>
    </row>
    <row r="11" spans="1:13" customFormat="1">
      <c r="A11" s="88" t="s">
        <v>886</v>
      </c>
      <c r="B11" s="88" t="s">
        <v>887</v>
      </c>
      <c r="C11" s="88" t="s">
        <v>905</v>
      </c>
      <c r="D11" s="88" t="s">
        <v>907</v>
      </c>
      <c r="E11" s="88" t="s">
        <v>900</v>
      </c>
      <c r="F11" s="88">
        <v>0</v>
      </c>
      <c r="G11" s="88">
        <v>1.024</v>
      </c>
      <c r="H11" s="88">
        <v>1.024</v>
      </c>
      <c r="I11" s="88" t="s">
        <v>62</v>
      </c>
      <c r="J11" s="91" t="s">
        <v>43</v>
      </c>
      <c r="K11" s="88" t="s">
        <v>15</v>
      </c>
      <c r="L11" s="89">
        <v>42947</v>
      </c>
      <c r="M11" s="88" t="s">
        <v>16</v>
      </c>
    </row>
    <row r="12" spans="1:13" customFormat="1">
      <c r="A12" s="88" t="s">
        <v>908</v>
      </c>
      <c r="B12" s="88" t="s">
        <v>909</v>
      </c>
      <c r="C12" s="88" t="s">
        <v>909</v>
      </c>
      <c r="D12" s="88" t="s">
        <v>910</v>
      </c>
      <c r="E12" s="88" t="s">
        <v>911</v>
      </c>
      <c r="F12" s="88">
        <v>18.649999999999999</v>
      </c>
      <c r="G12" s="88">
        <v>19.547999999999998</v>
      </c>
      <c r="H12" s="88">
        <v>0.89800000000000002</v>
      </c>
      <c r="I12" s="88" t="s">
        <v>42</v>
      </c>
      <c r="J12" s="91" t="s">
        <v>43</v>
      </c>
      <c r="K12" s="88" t="s">
        <v>15</v>
      </c>
      <c r="L12" s="89">
        <v>42944</v>
      </c>
      <c r="M12" s="88" t="s">
        <v>16</v>
      </c>
    </row>
    <row r="13" spans="1:13" customFormat="1">
      <c r="A13" s="88" t="s">
        <v>908</v>
      </c>
      <c r="B13" s="88" t="s">
        <v>909</v>
      </c>
      <c r="C13" s="88" t="s">
        <v>909</v>
      </c>
      <c r="D13" s="88" t="s">
        <v>912</v>
      </c>
      <c r="E13" s="88" t="s">
        <v>913</v>
      </c>
      <c r="F13" s="88">
        <v>0</v>
      </c>
      <c r="G13" s="88">
        <v>4.7469999999999999</v>
      </c>
      <c r="H13" s="88">
        <v>4.7469999999999999</v>
      </c>
      <c r="I13" s="88" t="s">
        <v>425</v>
      </c>
      <c r="J13" s="91" t="s">
        <v>43</v>
      </c>
      <c r="K13" s="88" t="s">
        <v>15</v>
      </c>
      <c r="L13" s="89">
        <v>42944</v>
      </c>
      <c r="M13" s="88" t="s">
        <v>16</v>
      </c>
    </row>
    <row r="14" spans="1:13" customFormat="1">
      <c r="A14" s="88" t="s">
        <v>908</v>
      </c>
      <c r="B14" s="88" t="s">
        <v>909</v>
      </c>
      <c r="C14" s="88" t="s">
        <v>909</v>
      </c>
      <c r="D14" s="88" t="s">
        <v>914</v>
      </c>
      <c r="E14" s="88" t="s">
        <v>411</v>
      </c>
      <c r="F14" s="88">
        <v>10.75</v>
      </c>
      <c r="G14" s="88">
        <v>20.977</v>
      </c>
      <c r="H14" s="88">
        <v>10.227</v>
      </c>
      <c r="I14" s="88" t="s">
        <v>47</v>
      </c>
      <c r="J14" s="91" t="s">
        <v>43</v>
      </c>
      <c r="K14" s="88" t="s">
        <v>15</v>
      </c>
      <c r="L14" s="89">
        <v>42944</v>
      </c>
      <c r="M14" s="88" t="s">
        <v>16</v>
      </c>
    </row>
    <row r="15" spans="1:13" customFormat="1">
      <c r="A15" s="88" t="s">
        <v>915</v>
      </c>
      <c r="B15" s="88" t="s">
        <v>916</v>
      </c>
      <c r="C15" s="88" t="s">
        <v>917</v>
      </c>
      <c r="D15" s="88" t="s">
        <v>918</v>
      </c>
      <c r="E15" s="88" t="s">
        <v>919</v>
      </c>
      <c r="F15" s="88">
        <v>0</v>
      </c>
      <c r="G15" s="88">
        <v>6.3360000000000003</v>
      </c>
      <c r="H15" s="88">
        <v>6.3360000000000003</v>
      </c>
      <c r="I15" s="88" t="s">
        <v>47</v>
      </c>
      <c r="J15" s="91" t="s">
        <v>43</v>
      </c>
      <c r="K15" s="88" t="s">
        <v>15</v>
      </c>
      <c r="L15" s="89">
        <v>42944</v>
      </c>
      <c r="M15" s="88" t="s">
        <v>16</v>
      </c>
    </row>
    <row r="16" spans="1:13" customFormat="1">
      <c r="A16" s="88" t="s">
        <v>915</v>
      </c>
      <c r="B16" s="88" t="s">
        <v>916</v>
      </c>
      <c r="C16" s="88" t="s">
        <v>917</v>
      </c>
      <c r="D16" s="88" t="s">
        <v>918</v>
      </c>
      <c r="E16" s="88" t="s">
        <v>919</v>
      </c>
      <c r="F16" s="88">
        <v>11.603</v>
      </c>
      <c r="G16" s="88">
        <v>12.554</v>
      </c>
      <c r="H16" s="88">
        <v>0.95099999999999996</v>
      </c>
      <c r="I16" s="88" t="s">
        <v>47</v>
      </c>
      <c r="J16" s="91" t="s">
        <v>43</v>
      </c>
      <c r="K16" s="88" t="s">
        <v>15</v>
      </c>
      <c r="L16" s="89">
        <v>42944</v>
      </c>
      <c r="M16" s="88" t="s">
        <v>16</v>
      </c>
    </row>
    <row r="17" spans="1:13" customFormat="1">
      <c r="A17" s="88" t="s">
        <v>915</v>
      </c>
      <c r="B17" s="88" t="s">
        <v>916</v>
      </c>
      <c r="C17" s="88" t="s">
        <v>917</v>
      </c>
      <c r="D17" s="88" t="s">
        <v>920</v>
      </c>
      <c r="E17" s="88" t="s">
        <v>377</v>
      </c>
      <c r="F17" s="88">
        <v>0</v>
      </c>
      <c r="G17" s="88">
        <v>2.4119999999999999</v>
      </c>
      <c r="H17" s="88">
        <v>2.4119999999999999</v>
      </c>
      <c r="I17" s="88" t="s">
        <v>62</v>
      </c>
      <c r="J17" s="91" t="s">
        <v>43</v>
      </c>
      <c r="K17" s="88" t="s">
        <v>15</v>
      </c>
      <c r="L17" s="89">
        <v>42944</v>
      </c>
      <c r="M17" s="88" t="s">
        <v>16</v>
      </c>
    </row>
    <row r="18" spans="1:13" customFormat="1">
      <c r="A18" s="88" t="s">
        <v>915</v>
      </c>
      <c r="B18" s="88" t="s">
        <v>916</v>
      </c>
      <c r="C18" s="88" t="s">
        <v>917</v>
      </c>
      <c r="D18" s="88" t="s">
        <v>920</v>
      </c>
      <c r="E18" s="88" t="s">
        <v>377</v>
      </c>
      <c r="F18" s="88">
        <v>11.417</v>
      </c>
      <c r="G18" s="88">
        <v>15.278</v>
      </c>
      <c r="H18" s="88">
        <v>3.8610000000000002</v>
      </c>
      <c r="I18" s="88" t="s">
        <v>62</v>
      </c>
      <c r="J18" s="91" t="s">
        <v>43</v>
      </c>
      <c r="K18" s="88" t="s">
        <v>15</v>
      </c>
      <c r="L18" s="89">
        <v>42944</v>
      </c>
      <c r="M18" s="88" t="s">
        <v>16</v>
      </c>
    </row>
    <row r="19" spans="1:13" customFormat="1">
      <c r="A19" s="88" t="s">
        <v>915</v>
      </c>
      <c r="B19" s="88" t="s">
        <v>916</v>
      </c>
      <c r="C19" s="88" t="s">
        <v>917</v>
      </c>
      <c r="D19" s="88" t="s">
        <v>921</v>
      </c>
      <c r="E19" s="88" t="s">
        <v>50</v>
      </c>
      <c r="F19" s="88">
        <v>1.536</v>
      </c>
      <c r="G19" s="88">
        <v>4.6929999999999996</v>
      </c>
      <c r="H19" s="88">
        <v>3.157</v>
      </c>
      <c r="I19" s="88" t="s">
        <v>47</v>
      </c>
      <c r="J19" s="91" t="s">
        <v>43</v>
      </c>
      <c r="K19" s="88" t="s">
        <v>15</v>
      </c>
      <c r="L19" s="89">
        <v>42944</v>
      </c>
      <c r="M19" s="88" t="s">
        <v>16</v>
      </c>
    </row>
    <row r="20" spans="1:13" customFormat="1">
      <c r="A20" s="88" t="s">
        <v>915</v>
      </c>
      <c r="B20" s="88" t="s">
        <v>916</v>
      </c>
      <c r="C20" s="88" t="s">
        <v>917</v>
      </c>
      <c r="D20" s="88" t="s">
        <v>921</v>
      </c>
      <c r="E20" s="88" t="s">
        <v>50</v>
      </c>
      <c r="F20" s="88">
        <v>10.176</v>
      </c>
      <c r="G20" s="88">
        <v>12.04</v>
      </c>
      <c r="H20" s="88">
        <v>1.8640000000000001</v>
      </c>
      <c r="I20" s="88" t="s">
        <v>47</v>
      </c>
      <c r="J20" s="91" t="s">
        <v>43</v>
      </c>
      <c r="K20" s="88" t="s">
        <v>15</v>
      </c>
      <c r="L20" s="89">
        <v>42944</v>
      </c>
      <c r="M20" s="88" t="s">
        <v>16</v>
      </c>
    </row>
    <row r="21" spans="1:13" customFormat="1">
      <c r="A21" s="88" t="s">
        <v>922</v>
      </c>
      <c r="B21" s="88" t="s">
        <v>923</v>
      </c>
      <c r="C21" s="88" t="s">
        <v>924</v>
      </c>
      <c r="D21" s="88" t="s">
        <v>925</v>
      </c>
      <c r="E21" s="88" t="s">
        <v>926</v>
      </c>
      <c r="F21" s="88">
        <v>0</v>
      </c>
      <c r="G21" s="88">
        <v>10.25</v>
      </c>
      <c r="H21" s="88">
        <v>10.25</v>
      </c>
      <c r="I21" s="88" t="s">
        <v>47</v>
      </c>
      <c r="J21" s="91" t="s">
        <v>43</v>
      </c>
      <c r="K21" s="88" t="s">
        <v>15</v>
      </c>
      <c r="L21" s="89">
        <v>42961</v>
      </c>
      <c r="M21" s="88" t="s">
        <v>16</v>
      </c>
    </row>
    <row r="22" spans="1:13" customFormat="1">
      <c r="A22" s="88" t="s">
        <v>922</v>
      </c>
      <c r="B22" s="88" t="s">
        <v>923</v>
      </c>
      <c r="C22" s="88" t="s">
        <v>924</v>
      </c>
      <c r="D22" s="88" t="s">
        <v>925</v>
      </c>
      <c r="E22" s="88" t="s">
        <v>926</v>
      </c>
      <c r="F22" s="88">
        <v>34.726999999999997</v>
      </c>
      <c r="G22" s="88">
        <v>38.881</v>
      </c>
      <c r="H22" s="88">
        <v>4.1539999999999999</v>
      </c>
      <c r="I22" s="88" t="s">
        <v>47</v>
      </c>
      <c r="J22" s="91" t="s">
        <v>43</v>
      </c>
      <c r="K22" s="88" t="s">
        <v>15</v>
      </c>
      <c r="L22" s="89">
        <v>42961</v>
      </c>
      <c r="M22" s="88" t="s">
        <v>16</v>
      </c>
    </row>
    <row r="23" spans="1:13" customFormat="1">
      <c r="A23" s="88" t="s">
        <v>922</v>
      </c>
      <c r="B23" s="88" t="s">
        <v>923</v>
      </c>
      <c r="C23" s="88" t="s">
        <v>924</v>
      </c>
      <c r="D23" s="88" t="s">
        <v>927</v>
      </c>
      <c r="E23" s="88" t="s">
        <v>928</v>
      </c>
      <c r="F23" s="88">
        <v>6.47</v>
      </c>
      <c r="G23" s="88">
        <v>9.2420000000000009</v>
      </c>
      <c r="H23" s="88">
        <v>2.7719999999999998</v>
      </c>
      <c r="I23" s="88" t="s">
        <v>62</v>
      </c>
      <c r="J23" s="91" t="s">
        <v>43</v>
      </c>
      <c r="K23" s="88" t="s">
        <v>15</v>
      </c>
      <c r="L23" s="89">
        <v>42961</v>
      </c>
      <c r="M23" s="88" t="s">
        <v>16</v>
      </c>
    </row>
    <row r="24" spans="1:13" customFormat="1">
      <c r="A24" s="88" t="s">
        <v>922</v>
      </c>
      <c r="B24" s="88" t="s">
        <v>923</v>
      </c>
      <c r="C24" s="88" t="s">
        <v>924</v>
      </c>
      <c r="D24" s="88" t="s">
        <v>929</v>
      </c>
      <c r="E24" s="88" t="s">
        <v>930</v>
      </c>
      <c r="F24" s="88">
        <v>0.34699999999999998</v>
      </c>
      <c r="G24" s="88">
        <v>0.83699999999999997</v>
      </c>
      <c r="H24" s="88">
        <v>0.49</v>
      </c>
      <c r="I24" s="88" t="s">
        <v>42</v>
      </c>
      <c r="J24" s="91" t="s">
        <v>43</v>
      </c>
      <c r="K24" s="88" t="s">
        <v>15</v>
      </c>
      <c r="L24" s="89">
        <v>42961</v>
      </c>
      <c r="M24" s="88" t="s">
        <v>16</v>
      </c>
    </row>
    <row r="25" spans="1:13" customFormat="1">
      <c r="A25" s="88" t="s">
        <v>922</v>
      </c>
      <c r="B25" s="88" t="s">
        <v>923</v>
      </c>
      <c r="C25" s="88" t="s">
        <v>924</v>
      </c>
      <c r="D25" s="92" t="s">
        <v>931</v>
      </c>
      <c r="E25" s="88" t="s">
        <v>932</v>
      </c>
      <c r="F25" s="93">
        <v>0</v>
      </c>
      <c r="G25" s="88">
        <v>7.1820000000000004</v>
      </c>
      <c r="H25" s="88">
        <v>7.1820000000000004</v>
      </c>
      <c r="I25" s="88" t="s">
        <v>62</v>
      </c>
      <c r="J25" s="91" t="s">
        <v>43</v>
      </c>
      <c r="K25" s="88" t="s">
        <v>15</v>
      </c>
      <c r="L25" s="89">
        <v>42961</v>
      </c>
      <c r="M25" s="88" t="s">
        <v>16</v>
      </c>
    </row>
    <row r="26" spans="1:13" customFormat="1">
      <c r="A26" s="88" t="s">
        <v>922</v>
      </c>
      <c r="B26" s="88" t="s">
        <v>923</v>
      </c>
      <c r="C26" s="88" t="s">
        <v>924</v>
      </c>
      <c r="D26" s="92" t="s">
        <v>933</v>
      </c>
      <c r="E26" s="88" t="s">
        <v>934</v>
      </c>
      <c r="F26" s="93">
        <v>1.93</v>
      </c>
      <c r="G26" s="88">
        <v>2.73</v>
      </c>
      <c r="H26" s="88">
        <v>0.8</v>
      </c>
      <c r="I26" s="88" t="s">
        <v>62</v>
      </c>
      <c r="J26" s="91" t="s">
        <v>43</v>
      </c>
      <c r="K26" s="88" t="s">
        <v>15</v>
      </c>
      <c r="L26" s="89">
        <v>42961</v>
      </c>
      <c r="M26" s="88" t="s">
        <v>16</v>
      </c>
    </row>
    <row r="27" spans="1:13">
      <c r="A27" s="88" t="s">
        <v>935</v>
      </c>
      <c r="B27" s="88" t="s">
        <v>43</v>
      </c>
      <c r="C27" s="88" t="s">
        <v>43</v>
      </c>
      <c r="D27" s="131" t="s">
        <v>936</v>
      </c>
      <c r="E27" s="88" t="s">
        <v>937</v>
      </c>
      <c r="F27" s="132">
        <v>0</v>
      </c>
      <c r="G27" s="133">
        <v>0.27900000000000003</v>
      </c>
      <c r="H27" s="134">
        <v>0.27900000000000003</v>
      </c>
      <c r="I27" s="88" t="s">
        <v>43</v>
      </c>
      <c r="J27" s="135" t="s">
        <v>938</v>
      </c>
      <c r="K27" s="136" t="s">
        <v>35</v>
      </c>
      <c r="L27" s="89">
        <v>43025</v>
      </c>
      <c r="M27" s="88" t="s">
        <v>16</v>
      </c>
    </row>
    <row r="28" spans="1:13">
      <c r="A28" s="88" t="s">
        <v>935</v>
      </c>
      <c r="B28" s="88" t="s">
        <v>43</v>
      </c>
      <c r="C28" s="88" t="s">
        <v>43</v>
      </c>
      <c r="D28" s="131" t="s">
        <v>939</v>
      </c>
      <c r="E28" s="88" t="s">
        <v>940</v>
      </c>
      <c r="F28" s="132">
        <v>0</v>
      </c>
      <c r="G28" s="133">
        <v>0.152</v>
      </c>
      <c r="H28" s="134">
        <v>0.152</v>
      </c>
      <c r="I28" s="88" t="s">
        <v>43</v>
      </c>
      <c r="J28" s="135" t="s">
        <v>938</v>
      </c>
      <c r="K28" s="136" t="s">
        <v>35</v>
      </c>
      <c r="L28" s="89">
        <v>43025</v>
      </c>
      <c r="M28" s="88" t="s">
        <v>16</v>
      </c>
    </row>
    <row r="29" spans="1:13">
      <c r="A29" s="88" t="s">
        <v>935</v>
      </c>
      <c r="B29" s="88" t="s">
        <v>43</v>
      </c>
      <c r="C29" s="88" t="s">
        <v>43</v>
      </c>
      <c r="D29" s="137" t="s">
        <v>941</v>
      </c>
      <c r="E29" s="93" t="s">
        <v>942</v>
      </c>
      <c r="F29" s="132">
        <v>0.69799999999999995</v>
      </c>
      <c r="G29" s="133">
        <v>1.208</v>
      </c>
      <c r="H29" s="134">
        <v>0.51</v>
      </c>
      <c r="I29" s="88" t="s">
        <v>43</v>
      </c>
      <c r="J29" s="135" t="s">
        <v>938</v>
      </c>
      <c r="K29" s="136" t="s">
        <v>35</v>
      </c>
      <c r="L29" s="89">
        <v>43025</v>
      </c>
      <c r="M29" s="88" t="s">
        <v>16</v>
      </c>
    </row>
    <row r="30" spans="1:13">
      <c r="A30" s="88" t="s">
        <v>935</v>
      </c>
      <c r="B30" s="88" t="s">
        <v>43</v>
      </c>
      <c r="C30" s="88" t="s">
        <v>43</v>
      </c>
      <c r="D30" s="137" t="s">
        <v>943</v>
      </c>
      <c r="E30" s="93" t="s">
        <v>942</v>
      </c>
      <c r="F30" s="132">
        <v>2.1</v>
      </c>
      <c r="G30" s="133">
        <v>2.61</v>
      </c>
      <c r="H30" s="134">
        <v>0.51</v>
      </c>
      <c r="I30" s="88" t="s">
        <v>43</v>
      </c>
      <c r="J30" s="135" t="s">
        <v>938</v>
      </c>
      <c r="K30" s="136" t="s">
        <v>35</v>
      </c>
      <c r="L30" s="89">
        <v>43025</v>
      </c>
      <c r="M30" s="88" t="s">
        <v>16</v>
      </c>
    </row>
    <row r="31" spans="1:13">
      <c r="A31" s="88" t="s">
        <v>935</v>
      </c>
      <c r="B31" s="88" t="s">
        <v>43</v>
      </c>
      <c r="C31" s="88" t="s">
        <v>43</v>
      </c>
      <c r="D31" s="137" t="s">
        <v>944</v>
      </c>
      <c r="E31" s="93" t="s">
        <v>945</v>
      </c>
      <c r="F31" s="132">
        <v>0.36499999999999999</v>
      </c>
      <c r="G31" s="133">
        <v>0.72</v>
      </c>
      <c r="H31" s="134">
        <v>0.35499999999999998</v>
      </c>
      <c r="I31" s="88" t="s">
        <v>43</v>
      </c>
      <c r="J31" s="135" t="s">
        <v>938</v>
      </c>
      <c r="K31" s="136" t="s">
        <v>35</v>
      </c>
      <c r="L31" s="89">
        <v>43025</v>
      </c>
      <c r="M31" s="88" t="s">
        <v>16</v>
      </c>
    </row>
    <row r="32" spans="1:13">
      <c r="A32" s="88" t="s">
        <v>935</v>
      </c>
      <c r="B32" s="88" t="s">
        <v>43</v>
      </c>
      <c r="C32" s="88" t="s">
        <v>43</v>
      </c>
      <c r="D32" s="137" t="s">
        <v>946</v>
      </c>
      <c r="E32" s="93" t="s">
        <v>947</v>
      </c>
      <c r="F32" s="138" t="s">
        <v>948</v>
      </c>
      <c r="G32" s="139">
        <v>0.34399999999999997</v>
      </c>
      <c r="H32" s="140">
        <v>0.34399999999999997</v>
      </c>
      <c r="I32" s="88" t="s">
        <v>43</v>
      </c>
      <c r="J32" s="135" t="s">
        <v>949</v>
      </c>
      <c r="K32" s="136" t="s">
        <v>35</v>
      </c>
      <c r="L32" s="89">
        <v>43025</v>
      </c>
      <c r="M32" s="88" t="s">
        <v>16</v>
      </c>
    </row>
    <row r="33" spans="1:13">
      <c r="A33" s="88" t="s">
        <v>935</v>
      </c>
      <c r="B33" s="88" t="s">
        <v>43</v>
      </c>
      <c r="C33" s="88" t="s">
        <v>43</v>
      </c>
      <c r="D33" s="137" t="s">
        <v>950</v>
      </c>
      <c r="E33" s="93" t="s">
        <v>951</v>
      </c>
      <c r="F33" s="132">
        <v>0</v>
      </c>
      <c r="G33" s="133">
        <v>0.34699999999999998</v>
      </c>
      <c r="H33" s="134">
        <v>0.34699999999999998</v>
      </c>
      <c r="I33" s="88" t="s">
        <v>43</v>
      </c>
      <c r="J33" s="135" t="s">
        <v>938</v>
      </c>
      <c r="K33" s="136" t="s">
        <v>35</v>
      </c>
      <c r="L33" s="89">
        <v>43025</v>
      </c>
      <c r="M33" s="88" t="s">
        <v>16</v>
      </c>
    </row>
    <row r="34" spans="1:13">
      <c r="A34" s="88" t="s">
        <v>935</v>
      </c>
      <c r="B34" s="88" t="s">
        <v>43</v>
      </c>
      <c r="C34" s="88" t="s">
        <v>43</v>
      </c>
      <c r="D34" s="137" t="s">
        <v>952</v>
      </c>
      <c r="E34" s="93" t="s">
        <v>953</v>
      </c>
      <c r="F34" s="132">
        <v>0</v>
      </c>
      <c r="G34" s="133">
        <v>0.21199999999999999</v>
      </c>
      <c r="H34" s="134">
        <v>0.21199999999999999</v>
      </c>
      <c r="I34" s="88" t="s">
        <v>43</v>
      </c>
      <c r="J34" s="135" t="s">
        <v>938</v>
      </c>
      <c r="K34" s="136" t="s">
        <v>35</v>
      </c>
      <c r="L34" s="89">
        <v>43025</v>
      </c>
      <c r="M34" s="88" t="s">
        <v>16</v>
      </c>
    </row>
    <row r="35" spans="1:13">
      <c r="A35" s="88" t="s">
        <v>935</v>
      </c>
      <c r="B35" s="88" t="s">
        <v>43</v>
      </c>
      <c r="C35" s="88" t="s">
        <v>43</v>
      </c>
      <c r="D35" s="137" t="s">
        <v>954</v>
      </c>
      <c r="E35" s="88" t="s">
        <v>955</v>
      </c>
      <c r="F35" s="132">
        <v>0</v>
      </c>
      <c r="G35" s="133">
        <v>0.29899999999999999</v>
      </c>
      <c r="H35" s="134">
        <v>0.29899999999999999</v>
      </c>
      <c r="I35" s="88" t="s">
        <v>43</v>
      </c>
      <c r="J35" s="135" t="s">
        <v>949</v>
      </c>
      <c r="K35" s="136" t="s">
        <v>35</v>
      </c>
      <c r="L35" s="89">
        <v>43025</v>
      </c>
      <c r="M35" s="88" t="s">
        <v>16</v>
      </c>
    </row>
    <row r="36" spans="1:13">
      <c r="A36" s="88" t="s">
        <v>935</v>
      </c>
      <c r="B36" s="88" t="s">
        <v>43</v>
      </c>
      <c r="C36" s="88" t="s">
        <v>43</v>
      </c>
      <c r="D36" s="137" t="s">
        <v>956</v>
      </c>
      <c r="E36" s="88" t="s">
        <v>957</v>
      </c>
      <c r="F36" s="132">
        <v>0</v>
      </c>
      <c r="G36" s="133">
        <v>0.27700000000000002</v>
      </c>
      <c r="H36" s="134">
        <v>0.27700000000000002</v>
      </c>
      <c r="I36" s="88" t="s">
        <v>43</v>
      </c>
      <c r="J36" s="135" t="s">
        <v>949</v>
      </c>
      <c r="K36" s="136" t="s">
        <v>35</v>
      </c>
      <c r="L36" s="89">
        <v>43025</v>
      </c>
      <c r="M36" s="88" t="s">
        <v>16</v>
      </c>
    </row>
    <row r="37" spans="1:13">
      <c r="A37" s="88" t="s">
        <v>935</v>
      </c>
      <c r="B37" s="88" t="s">
        <v>43</v>
      </c>
      <c r="C37" s="88" t="s">
        <v>43</v>
      </c>
      <c r="D37" s="141" t="s">
        <v>958</v>
      </c>
      <c r="E37" s="88" t="s">
        <v>959</v>
      </c>
      <c r="F37" s="132">
        <v>0</v>
      </c>
      <c r="G37" s="133">
        <v>0.42299999999999999</v>
      </c>
      <c r="H37" s="134">
        <v>0.42299999999999999</v>
      </c>
      <c r="I37" s="88" t="s">
        <v>43</v>
      </c>
      <c r="J37" s="135" t="s">
        <v>938</v>
      </c>
      <c r="K37" s="136" t="s">
        <v>35</v>
      </c>
      <c r="L37" s="89">
        <v>43025</v>
      </c>
      <c r="M37" s="88" t="s">
        <v>16</v>
      </c>
    </row>
    <row r="38" spans="1:13">
      <c r="A38" s="88" t="s">
        <v>935</v>
      </c>
      <c r="B38" s="88" t="s">
        <v>43</v>
      </c>
      <c r="C38" s="88" t="s">
        <v>43</v>
      </c>
      <c r="D38" s="141" t="s">
        <v>960</v>
      </c>
      <c r="E38" s="88" t="s">
        <v>961</v>
      </c>
      <c r="F38" s="132">
        <v>0</v>
      </c>
      <c r="G38" s="133">
        <v>0.1</v>
      </c>
      <c r="H38" s="134">
        <v>0.1</v>
      </c>
      <c r="I38" s="88" t="s">
        <v>43</v>
      </c>
      <c r="J38" s="135" t="s">
        <v>938</v>
      </c>
      <c r="K38" s="136" t="s">
        <v>35</v>
      </c>
      <c r="L38" s="89">
        <v>43025</v>
      </c>
      <c r="M38" s="88" t="s">
        <v>16</v>
      </c>
    </row>
    <row r="39" spans="1:13">
      <c r="A39" s="88" t="s">
        <v>935</v>
      </c>
      <c r="B39" s="88" t="s">
        <v>43</v>
      </c>
      <c r="C39" s="88" t="s">
        <v>43</v>
      </c>
      <c r="D39" s="137" t="s">
        <v>962</v>
      </c>
      <c r="E39" s="88" t="s">
        <v>963</v>
      </c>
      <c r="F39" s="132">
        <v>0</v>
      </c>
      <c r="G39" s="133">
        <v>1.9E-2</v>
      </c>
      <c r="H39" s="134">
        <v>1.9E-2</v>
      </c>
      <c r="I39" s="88" t="s">
        <v>43</v>
      </c>
      <c r="J39" s="135" t="s">
        <v>949</v>
      </c>
      <c r="K39" s="136" t="s">
        <v>35</v>
      </c>
      <c r="L39" s="89">
        <v>43025</v>
      </c>
      <c r="M39" s="88" t="s">
        <v>16</v>
      </c>
    </row>
    <row r="40" spans="1:13">
      <c r="A40" s="88" t="s">
        <v>935</v>
      </c>
      <c r="B40" s="88" t="s">
        <v>43</v>
      </c>
      <c r="C40" s="88" t="s">
        <v>43</v>
      </c>
      <c r="D40" s="137" t="s">
        <v>964</v>
      </c>
      <c r="E40" s="88" t="s">
        <v>965</v>
      </c>
      <c r="F40" s="138" t="s">
        <v>948</v>
      </c>
      <c r="G40" s="139" t="s">
        <v>966</v>
      </c>
      <c r="H40" s="134">
        <v>7.8E-2</v>
      </c>
      <c r="I40" s="88" t="s">
        <v>43</v>
      </c>
      <c r="J40" s="142" t="s">
        <v>938</v>
      </c>
      <c r="K40" s="136" t="s">
        <v>35</v>
      </c>
      <c r="L40" s="89">
        <v>43025</v>
      </c>
      <c r="M40" s="88" t="s">
        <v>16</v>
      </c>
    </row>
    <row r="41" spans="1:13">
      <c r="A41" s="88" t="s">
        <v>935</v>
      </c>
      <c r="B41" s="88" t="s">
        <v>43</v>
      </c>
      <c r="C41" s="88" t="s">
        <v>43</v>
      </c>
      <c r="D41" s="137" t="s">
        <v>967</v>
      </c>
      <c r="E41" s="88" t="s">
        <v>968</v>
      </c>
      <c r="F41" s="143">
        <v>0</v>
      </c>
      <c r="G41" s="144">
        <v>4.8000000000000001E-2</v>
      </c>
      <c r="H41" s="145">
        <v>4.8000000000000001E-2</v>
      </c>
      <c r="I41" s="88" t="s">
        <v>43</v>
      </c>
      <c r="J41" s="146" t="s">
        <v>949</v>
      </c>
      <c r="K41" s="136" t="s">
        <v>35</v>
      </c>
      <c r="L41" s="89">
        <v>43025</v>
      </c>
      <c r="M41" s="88" t="s">
        <v>16</v>
      </c>
    </row>
    <row r="42" spans="1:13">
      <c r="A42" s="88" t="s">
        <v>935</v>
      </c>
      <c r="B42" s="88" t="s">
        <v>43</v>
      </c>
      <c r="C42" s="88" t="s">
        <v>43</v>
      </c>
      <c r="D42" s="137" t="s">
        <v>969</v>
      </c>
      <c r="E42" s="88" t="s">
        <v>970</v>
      </c>
      <c r="F42" s="147">
        <v>0</v>
      </c>
      <c r="G42" s="148">
        <v>0.28799999999999998</v>
      </c>
      <c r="H42" s="149">
        <v>0.28799999999999998</v>
      </c>
      <c r="I42" s="88" t="s">
        <v>43</v>
      </c>
      <c r="J42" s="150" t="s">
        <v>938</v>
      </c>
      <c r="K42" s="136" t="s">
        <v>35</v>
      </c>
      <c r="L42" s="89">
        <v>43025</v>
      </c>
      <c r="M42" s="88" t="s">
        <v>16</v>
      </c>
    </row>
    <row r="43" spans="1:13">
      <c r="A43" s="88" t="s">
        <v>935</v>
      </c>
      <c r="B43" s="88" t="s">
        <v>43</v>
      </c>
      <c r="C43" s="88" t="s">
        <v>43</v>
      </c>
      <c r="D43" s="137" t="s">
        <v>971</v>
      </c>
      <c r="E43" s="88" t="s">
        <v>972</v>
      </c>
      <c r="F43" s="147">
        <v>0</v>
      </c>
      <c r="G43" s="148">
        <v>0.30299999999999999</v>
      </c>
      <c r="H43" s="148">
        <v>0.30299999999999999</v>
      </c>
      <c r="I43" s="88" t="s">
        <v>43</v>
      </c>
      <c r="J43" s="151" t="s">
        <v>949</v>
      </c>
      <c r="K43" s="136" t="s">
        <v>35</v>
      </c>
      <c r="L43" s="89">
        <v>43025</v>
      </c>
      <c r="M43" s="88" t="s">
        <v>16</v>
      </c>
    </row>
    <row r="44" spans="1:13">
      <c r="A44" s="88" t="s">
        <v>935</v>
      </c>
      <c r="B44" s="88" t="s">
        <v>43</v>
      </c>
      <c r="C44" s="88" t="s">
        <v>43</v>
      </c>
      <c r="D44" s="137" t="s">
        <v>973</v>
      </c>
      <c r="E44" s="88" t="s">
        <v>974</v>
      </c>
      <c r="F44" s="147">
        <v>0.40300000000000002</v>
      </c>
      <c r="G44" s="148">
        <v>0.90900000000000003</v>
      </c>
      <c r="H44" s="148">
        <v>0.50600000000000001</v>
      </c>
      <c r="I44" s="88" t="s">
        <v>43</v>
      </c>
      <c r="J44" s="151" t="s">
        <v>938</v>
      </c>
      <c r="K44" s="136" t="s">
        <v>35</v>
      </c>
      <c r="L44" s="89">
        <v>43025</v>
      </c>
      <c r="M44" s="88" t="s">
        <v>16</v>
      </c>
    </row>
    <row r="45" spans="1:13">
      <c r="A45" s="88" t="s">
        <v>935</v>
      </c>
      <c r="B45" s="88" t="s">
        <v>43</v>
      </c>
      <c r="C45" s="88" t="s">
        <v>43</v>
      </c>
      <c r="D45" s="137" t="s">
        <v>975</v>
      </c>
      <c r="E45" s="88" t="s">
        <v>976</v>
      </c>
      <c r="F45" s="147">
        <v>0</v>
      </c>
      <c r="G45" s="148">
        <v>9.8000000000000004E-2</v>
      </c>
      <c r="H45" s="148">
        <v>9.8000000000000004E-2</v>
      </c>
      <c r="I45" s="88" t="s">
        <v>43</v>
      </c>
      <c r="J45" s="151" t="s">
        <v>949</v>
      </c>
      <c r="K45" s="136" t="s">
        <v>35</v>
      </c>
      <c r="L45" s="89">
        <v>43025</v>
      </c>
      <c r="M45" s="88" t="s">
        <v>16</v>
      </c>
    </row>
    <row r="46" spans="1:13">
      <c r="A46" s="88" t="s">
        <v>935</v>
      </c>
      <c r="B46" s="88" t="s">
        <v>43</v>
      </c>
      <c r="C46" s="88" t="s">
        <v>43</v>
      </c>
      <c r="D46" s="137" t="s">
        <v>977</v>
      </c>
      <c r="E46" s="88" t="s">
        <v>978</v>
      </c>
      <c r="F46" s="152" t="s">
        <v>948</v>
      </c>
      <c r="G46" s="148">
        <v>7.1999999999999995E-2</v>
      </c>
      <c r="H46" s="148">
        <v>7.1999999999999995E-2</v>
      </c>
      <c r="I46" s="88" t="s">
        <v>43</v>
      </c>
      <c r="J46" s="151" t="s">
        <v>949</v>
      </c>
      <c r="K46" s="136" t="s">
        <v>35</v>
      </c>
      <c r="L46" s="89">
        <v>43025</v>
      </c>
      <c r="M46" s="88" t="s">
        <v>16</v>
      </c>
    </row>
    <row r="47" spans="1:13">
      <c r="A47" s="88" t="s">
        <v>935</v>
      </c>
      <c r="B47" s="88" t="s">
        <v>43</v>
      </c>
      <c r="C47" s="88" t="s">
        <v>43</v>
      </c>
      <c r="D47" s="141" t="s">
        <v>979</v>
      </c>
      <c r="E47" s="88" t="s">
        <v>980</v>
      </c>
      <c r="F47" s="147">
        <v>0</v>
      </c>
      <c r="G47" s="148">
        <v>0.28799999999999998</v>
      </c>
      <c r="H47" s="148">
        <v>0.28799999999999998</v>
      </c>
      <c r="I47" s="88" t="s">
        <v>43</v>
      </c>
      <c r="J47" s="151" t="s">
        <v>949</v>
      </c>
      <c r="K47" s="136" t="s">
        <v>35</v>
      </c>
      <c r="L47" s="89">
        <v>43025</v>
      </c>
      <c r="M47" s="88" t="s">
        <v>16</v>
      </c>
    </row>
    <row r="48" spans="1:13">
      <c r="A48" s="88" t="s">
        <v>935</v>
      </c>
      <c r="B48" s="88" t="s">
        <v>43</v>
      </c>
      <c r="C48" s="88" t="s">
        <v>43</v>
      </c>
      <c r="D48" s="137" t="s">
        <v>981</v>
      </c>
      <c r="E48" s="88" t="s">
        <v>982</v>
      </c>
      <c r="F48" s="147">
        <v>0</v>
      </c>
      <c r="G48" s="148">
        <v>9.2999999999999999E-2</v>
      </c>
      <c r="H48" s="148">
        <v>9.2999999999999999E-2</v>
      </c>
      <c r="I48" s="88" t="s">
        <v>43</v>
      </c>
      <c r="J48" s="151" t="s">
        <v>949</v>
      </c>
      <c r="K48" s="136" t="s">
        <v>35</v>
      </c>
      <c r="L48" s="89">
        <v>43025</v>
      </c>
      <c r="M48" s="88" t="s">
        <v>16</v>
      </c>
    </row>
    <row r="49" spans="1:13">
      <c r="A49" s="88" t="s">
        <v>935</v>
      </c>
      <c r="B49" s="88" t="s">
        <v>43</v>
      </c>
      <c r="C49" s="88" t="s">
        <v>43</v>
      </c>
      <c r="D49" s="137" t="s">
        <v>983</v>
      </c>
      <c r="E49" s="88" t="s">
        <v>974</v>
      </c>
      <c r="F49" s="147">
        <v>0.29199999999999998</v>
      </c>
      <c r="G49" s="148">
        <v>0.79800000000000004</v>
      </c>
      <c r="H49" s="148">
        <v>0.50600000000000001</v>
      </c>
      <c r="I49" s="88" t="s">
        <v>43</v>
      </c>
      <c r="J49" s="151" t="s">
        <v>938</v>
      </c>
      <c r="K49" s="136" t="s">
        <v>35</v>
      </c>
      <c r="L49" s="89">
        <v>43025</v>
      </c>
      <c r="M49" s="88" t="s">
        <v>16</v>
      </c>
    </row>
    <row r="50" spans="1:13">
      <c r="A50" s="88" t="s">
        <v>935</v>
      </c>
      <c r="B50" s="88" t="s">
        <v>43</v>
      </c>
      <c r="C50" s="88" t="s">
        <v>43</v>
      </c>
      <c r="D50" s="137" t="s">
        <v>984</v>
      </c>
      <c r="E50" s="88" t="s">
        <v>985</v>
      </c>
      <c r="F50" s="147">
        <v>0.622</v>
      </c>
      <c r="G50" s="148">
        <v>1.1259999999999999</v>
      </c>
      <c r="H50" s="148">
        <v>0.504</v>
      </c>
      <c r="I50" s="88" t="s">
        <v>43</v>
      </c>
      <c r="J50" s="151" t="s">
        <v>949</v>
      </c>
      <c r="K50" s="136" t="s">
        <v>35</v>
      </c>
      <c r="L50" s="89">
        <v>43025</v>
      </c>
      <c r="M50" s="88" t="s">
        <v>16</v>
      </c>
    </row>
    <row r="51" spans="1:13">
      <c r="A51" s="88" t="s">
        <v>935</v>
      </c>
      <c r="B51" s="88" t="s">
        <v>43</v>
      </c>
      <c r="C51" s="88" t="s">
        <v>43</v>
      </c>
      <c r="D51" s="137" t="s">
        <v>986</v>
      </c>
      <c r="E51" s="88" t="s">
        <v>987</v>
      </c>
      <c r="F51" s="147">
        <v>0</v>
      </c>
      <c r="G51" s="148">
        <v>0.12</v>
      </c>
      <c r="H51" s="148">
        <v>0.12</v>
      </c>
      <c r="I51" s="88" t="s">
        <v>43</v>
      </c>
      <c r="J51" s="151" t="s">
        <v>938</v>
      </c>
      <c r="K51" s="136" t="s">
        <v>35</v>
      </c>
      <c r="L51" s="89">
        <v>43025</v>
      </c>
      <c r="M51" s="88" t="s">
        <v>16</v>
      </c>
    </row>
    <row r="52" spans="1:13">
      <c r="A52" s="88" t="s">
        <v>935</v>
      </c>
      <c r="B52" s="88" t="s">
        <v>43</v>
      </c>
      <c r="C52" s="88" t="s">
        <v>43</v>
      </c>
      <c r="D52" s="137" t="s">
        <v>988</v>
      </c>
      <c r="E52" s="88" t="s">
        <v>989</v>
      </c>
      <c r="F52" s="147">
        <v>0</v>
      </c>
      <c r="G52" s="148">
        <v>0.27400000000000002</v>
      </c>
      <c r="H52" s="148">
        <v>0.27400000000000002</v>
      </c>
      <c r="I52" s="88" t="s">
        <v>43</v>
      </c>
      <c r="J52" s="151" t="s">
        <v>938</v>
      </c>
      <c r="K52" s="136" t="s">
        <v>35</v>
      </c>
      <c r="L52" s="89">
        <v>43025</v>
      </c>
      <c r="M52" s="88" t="s">
        <v>16</v>
      </c>
    </row>
    <row r="53" spans="1:13">
      <c r="A53" s="88" t="s">
        <v>935</v>
      </c>
      <c r="B53" s="88" t="s">
        <v>43</v>
      </c>
      <c r="C53" s="88" t="s">
        <v>43</v>
      </c>
      <c r="D53" s="137" t="s">
        <v>990</v>
      </c>
      <c r="E53" s="88" t="s">
        <v>991</v>
      </c>
      <c r="F53" s="147">
        <v>0.79500000000000004</v>
      </c>
      <c r="G53" s="148">
        <v>1.3009999999999999</v>
      </c>
      <c r="H53" s="148">
        <v>0.50600000000000001</v>
      </c>
      <c r="I53" s="88" t="s">
        <v>43</v>
      </c>
      <c r="J53" s="151" t="s">
        <v>949</v>
      </c>
      <c r="K53" s="136" t="s">
        <v>35</v>
      </c>
      <c r="L53" s="89">
        <v>43025</v>
      </c>
      <c r="M53" s="88" t="s">
        <v>16</v>
      </c>
    </row>
    <row r="54" spans="1:13">
      <c r="A54" s="88" t="s">
        <v>935</v>
      </c>
      <c r="B54" s="88" t="s">
        <v>43</v>
      </c>
      <c r="C54" s="88" t="s">
        <v>43</v>
      </c>
      <c r="D54" s="137" t="s">
        <v>992</v>
      </c>
      <c r="E54" s="88" t="s">
        <v>993</v>
      </c>
      <c r="F54" s="152" t="s">
        <v>948</v>
      </c>
      <c r="G54" s="153" t="s">
        <v>994</v>
      </c>
      <c r="H54" s="153" t="s">
        <v>994</v>
      </c>
      <c r="I54" s="88" t="s">
        <v>43</v>
      </c>
      <c r="J54" s="151" t="s">
        <v>938</v>
      </c>
      <c r="K54" s="136" t="s">
        <v>35</v>
      </c>
      <c r="L54" s="89">
        <v>43025</v>
      </c>
      <c r="M54" s="88" t="s">
        <v>16</v>
      </c>
    </row>
    <row r="55" spans="1:13">
      <c r="A55" s="88" t="s">
        <v>935</v>
      </c>
      <c r="B55" s="88" t="s">
        <v>43</v>
      </c>
      <c r="C55" s="88" t="s">
        <v>43</v>
      </c>
      <c r="D55" s="137" t="s">
        <v>995</v>
      </c>
      <c r="E55" s="88" t="s">
        <v>996</v>
      </c>
      <c r="F55" s="147">
        <v>0.55900000000000005</v>
      </c>
      <c r="G55" s="148">
        <v>0.90700000000000003</v>
      </c>
      <c r="H55" s="148">
        <v>0.34799999999999998</v>
      </c>
      <c r="I55" s="88" t="s">
        <v>43</v>
      </c>
      <c r="J55" s="151" t="s">
        <v>949</v>
      </c>
      <c r="K55" s="136" t="s">
        <v>35</v>
      </c>
      <c r="L55" s="89">
        <v>43025</v>
      </c>
      <c r="M55" s="88" t="s">
        <v>16</v>
      </c>
    </row>
    <row r="56" spans="1:13">
      <c r="A56" s="88" t="s">
        <v>935</v>
      </c>
      <c r="B56" s="88" t="s">
        <v>43</v>
      </c>
      <c r="C56" s="88" t="s">
        <v>43</v>
      </c>
      <c r="D56" s="137" t="s">
        <v>997</v>
      </c>
      <c r="E56" s="88" t="s">
        <v>998</v>
      </c>
      <c r="F56" s="147">
        <v>0.52900000000000003</v>
      </c>
      <c r="G56" s="148">
        <v>1.0369999999999999</v>
      </c>
      <c r="H56" s="148">
        <v>0.50800000000000001</v>
      </c>
      <c r="I56" s="88" t="s">
        <v>43</v>
      </c>
      <c r="J56" s="151" t="s">
        <v>938</v>
      </c>
      <c r="K56" s="136" t="s">
        <v>35</v>
      </c>
      <c r="L56" s="89">
        <v>43025</v>
      </c>
      <c r="M56" s="88" t="s">
        <v>16</v>
      </c>
    </row>
    <row r="57" spans="1:13">
      <c r="A57" s="88" t="s">
        <v>935</v>
      </c>
      <c r="B57" s="88" t="s">
        <v>43</v>
      </c>
      <c r="C57" s="88" t="s">
        <v>43</v>
      </c>
      <c r="D57" s="137" t="s">
        <v>999</v>
      </c>
      <c r="E57" s="88" t="s">
        <v>1000</v>
      </c>
      <c r="F57" s="152" t="s">
        <v>948</v>
      </c>
      <c r="G57" s="153" t="s">
        <v>1001</v>
      </c>
      <c r="H57" s="148">
        <v>0.28999999999999998</v>
      </c>
      <c r="I57" s="88" t="s">
        <v>43</v>
      </c>
      <c r="J57" s="151" t="s">
        <v>938</v>
      </c>
      <c r="K57" s="136" t="s">
        <v>35</v>
      </c>
      <c r="L57" s="89">
        <v>43025</v>
      </c>
      <c r="M57" s="88" t="s">
        <v>16</v>
      </c>
    </row>
    <row r="58" spans="1:13">
      <c r="A58" s="88" t="s">
        <v>935</v>
      </c>
      <c r="B58" s="88" t="s">
        <v>43</v>
      </c>
      <c r="C58" s="88" t="s">
        <v>43</v>
      </c>
      <c r="D58" s="137" t="s">
        <v>1002</v>
      </c>
      <c r="E58" s="88" t="s">
        <v>1003</v>
      </c>
      <c r="F58" s="147">
        <v>0.1</v>
      </c>
      <c r="G58" s="148">
        <v>0.499</v>
      </c>
      <c r="H58" s="148">
        <v>0.39900000000000002</v>
      </c>
      <c r="I58" s="88" t="s">
        <v>43</v>
      </c>
      <c r="J58" s="151" t="s">
        <v>938</v>
      </c>
      <c r="K58" s="136" t="s">
        <v>35</v>
      </c>
      <c r="L58" s="89">
        <v>43025</v>
      </c>
      <c r="M58" s="88" t="s">
        <v>16</v>
      </c>
    </row>
    <row r="59" spans="1:13">
      <c r="A59" s="88" t="s">
        <v>935</v>
      </c>
      <c r="B59" s="88" t="s">
        <v>43</v>
      </c>
      <c r="C59" s="88" t="s">
        <v>43</v>
      </c>
      <c r="D59" s="137" t="s">
        <v>1004</v>
      </c>
      <c r="E59" s="88" t="s">
        <v>1005</v>
      </c>
      <c r="F59" s="147">
        <v>0</v>
      </c>
      <c r="G59" s="148">
        <v>0.44900000000000001</v>
      </c>
      <c r="H59" s="148">
        <v>0.44900000000000001</v>
      </c>
      <c r="I59" s="88" t="s">
        <v>43</v>
      </c>
      <c r="J59" s="151" t="s">
        <v>1006</v>
      </c>
      <c r="K59" s="136" t="s">
        <v>35</v>
      </c>
      <c r="L59" s="89">
        <v>43025</v>
      </c>
      <c r="M59" s="88" t="s">
        <v>16</v>
      </c>
    </row>
    <row r="60" spans="1:13">
      <c r="A60" s="88" t="s">
        <v>935</v>
      </c>
      <c r="B60" s="88" t="s">
        <v>43</v>
      </c>
      <c r="C60" s="88" t="s">
        <v>43</v>
      </c>
      <c r="D60" s="137" t="s">
        <v>1007</v>
      </c>
      <c r="E60" s="88" t="s">
        <v>1008</v>
      </c>
      <c r="F60" s="147">
        <v>1.4319999999999999</v>
      </c>
      <c r="G60" s="148">
        <v>1.94</v>
      </c>
      <c r="H60" s="148">
        <v>0.50800000000000001</v>
      </c>
      <c r="I60" s="88" t="s">
        <v>43</v>
      </c>
      <c r="J60" s="151" t="s">
        <v>949</v>
      </c>
      <c r="K60" s="136" t="s">
        <v>35</v>
      </c>
      <c r="L60" s="89">
        <v>43025</v>
      </c>
      <c r="M60" s="88" t="s">
        <v>16</v>
      </c>
    </row>
    <row r="61" spans="1:13">
      <c r="A61" s="88" t="s">
        <v>935</v>
      </c>
      <c r="B61" s="88" t="s">
        <v>43</v>
      </c>
      <c r="C61" s="88" t="s">
        <v>43</v>
      </c>
      <c r="D61" s="131" t="s">
        <v>1009</v>
      </c>
      <c r="E61" s="88" t="s">
        <v>1010</v>
      </c>
      <c r="F61" s="147">
        <v>0.76700000000000002</v>
      </c>
      <c r="G61" s="148">
        <v>1.2769999999999999</v>
      </c>
      <c r="H61" s="148">
        <v>0.51</v>
      </c>
      <c r="I61" s="88" t="s">
        <v>43</v>
      </c>
      <c r="J61" s="151" t="s">
        <v>949</v>
      </c>
      <c r="K61" s="136" t="s">
        <v>35</v>
      </c>
      <c r="L61" s="89">
        <v>43025</v>
      </c>
      <c r="M61" s="88" t="s">
        <v>16</v>
      </c>
    </row>
    <row r="62" spans="1:13">
      <c r="A62" s="88" t="s">
        <v>935</v>
      </c>
      <c r="B62" s="88" t="s">
        <v>43</v>
      </c>
      <c r="C62" s="88" t="s">
        <v>43</v>
      </c>
      <c r="D62" s="131" t="s">
        <v>1011</v>
      </c>
      <c r="E62" s="88" t="s">
        <v>1012</v>
      </c>
      <c r="F62" s="152" t="s">
        <v>1013</v>
      </c>
      <c r="G62" s="148">
        <v>1.2250000000000001</v>
      </c>
      <c r="H62" s="148">
        <v>0.51400000000000001</v>
      </c>
      <c r="I62" s="88" t="s">
        <v>43</v>
      </c>
      <c r="J62" s="151" t="s">
        <v>949</v>
      </c>
      <c r="K62" s="136" t="s">
        <v>35</v>
      </c>
      <c r="L62" s="89">
        <v>43025</v>
      </c>
      <c r="M62" s="88" t="s">
        <v>16</v>
      </c>
    </row>
    <row r="63" spans="1:13">
      <c r="A63" s="88" t="s">
        <v>935</v>
      </c>
      <c r="B63" s="88" t="s">
        <v>43</v>
      </c>
      <c r="C63" s="88" t="s">
        <v>43</v>
      </c>
      <c r="D63" s="131" t="s">
        <v>1014</v>
      </c>
      <c r="E63" s="88" t="s">
        <v>1015</v>
      </c>
      <c r="F63" s="147">
        <v>0</v>
      </c>
      <c r="G63" s="148">
        <v>0.19</v>
      </c>
      <c r="H63" s="148">
        <v>0.19</v>
      </c>
      <c r="I63" s="88" t="s">
        <v>43</v>
      </c>
      <c r="J63" s="151" t="s">
        <v>949</v>
      </c>
      <c r="K63" s="136" t="s">
        <v>35</v>
      </c>
      <c r="L63" s="89">
        <v>43025</v>
      </c>
      <c r="M63" s="88" t="s">
        <v>16</v>
      </c>
    </row>
    <row r="64" spans="1:13">
      <c r="A64" s="88" t="s">
        <v>935</v>
      </c>
      <c r="B64" s="88" t="s">
        <v>43</v>
      </c>
      <c r="C64" s="88" t="s">
        <v>43</v>
      </c>
      <c r="D64" s="131" t="s">
        <v>1016</v>
      </c>
      <c r="E64" s="88" t="s">
        <v>1017</v>
      </c>
      <c r="F64" s="154">
        <v>0</v>
      </c>
      <c r="G64" s="148">
        <v>0.44600000000000001</v>
      </c>
      <c r="H64" s="148">
        <v>0.44600000000000001</v>
      </c>
      <c r="I64" s="88" t="s">
        <v>43</v>
      </c>
      <c r="J64" s="151" t="s">
        <v>938</v>
      </c>
      <c r="K64" s="136" t="s">
        <v>35</v>
      </c>
      <c r="L64" s="89">
        <v>43025</v>
      </c>
      <c r="M64" s="88" t="s">
        <v>16</v>
      </c>
    </row>
    <row r="65" spans="1:13">
      <c r="A65" s="88" t="s">
        <v>935</v>
      </c>
      <c r="B65" s="88" t="s">
        <v>43</v>
      </c>
      <c r="C65" s="88" t="s">
        <v>43</v>
      </c>
      <c r="D65" s="131" t="s">
        <v>1018</v>
      </c>
      <c r="E65" s="88" t="s">
        <v>1019</v>
      </c>
      <c r="F65" s="152" t="s">
        <v>948</v>
      </c>
      <c r="G65" s="148">
        <v>0.26200000000000001</v>
      </c>
      <c r="H65" s="148">
        <v>0.26200000000000001</v>
      </c>
      <c r="I65" s="88" t="s">
        <v>43</v>
      </c>
      <c r="J65" s="151" t="s">
        <v>938</v>
      </c>
      <c r="K65" s="136" t="s">
        <v>35</v>
      </c>
      <c r="L65" s="89">
        <v>43025</v>
      </c>
      <c r="M65" s="88" t="s">
        <v>16</v>
      </c>
    </row>
    <row r="66" spans="1:13">
      <c r="A66" s="88" t="s">
        <v>935</v>
      </c>
      <c r="B66" s="88" t="s">
        <v>43</v>
      </c>
      <c r="C66" s="88" t="s">
        <v>43</v>
      </c>
      <c r="D66" s="131" t="s">
        <v>1020</v>
      </c>
      <c r="E66" s="88" t="s">
        <v>1021</v>
      </c>
      <c r="F66" s="147">
        <v>0</v>
      </c>
      <c r="G66" s="148">
        <v>0.17399999999999999</v>
      </c>
      <c r="H66" s="148">
        <v>0.17399999999999999</v>
      </c>
      <c r="I66" s="88" t="s">
        <v>43</v>
      </c>
      <c r="J66" s="151" t="s">
        <v>938</v>
      </c>
      <c r="K66" s="136" t="s">
        <v>35</v>
      </c>
      <c r="L66" s="89">
        <v>43025</v>
      </c>
      <c r="M66" s="88" t="s">
        <v>16</v>
      </c>
    </row>
    <row r="67" spans="1:13">
      <c r="A67" s="88" t="s">
        <v>935</v>
      </c>
      <c r="B67" s="88" t="s">
        <v>43</v>
      </c>
      <c r="C67" s="88" t="s">
        <v>43</v>
      </c>
      <c r="D67" s="131" t="s">
        <v>1022</v>
      </c>
      <c r="E67" s="88" t="s">
        <v>1023</v>
      </c>
      <c r="F67" s="147">
        <v>0.111</v>
      </c>
      <c r="G67" s="148">
        <v>0.49</v>
      </c>
      <c r="H67" s="155">
        <v>0.379</v>
      </c>
      <c r="I67" s="88" t="s">
        <v>43</v>
      </c>
      <c r="J67" s="151" t="s">
        <v>938</v>
      </c>
      <c r="K67" s="136" t="s">
        <v>35</v>
      </c>
      <c r="L67" s="89">
        <v>43025</v>
      </c>
      <c r="M67" s="88" t="s">
        <v>16</v>
      </c>
    </row>
    <row r="68" spans="1:13">
      <c r="A68" s="88" t="s">
        <v>935</v>
      </c>
      <c r="B68" s="88" t="s">
        <v>43</v>
      </c>
      <c r="C68" s="88" t="s">
        <v>43</v>
      </c>
      <c r="D68" s="131" t="s">
        <v>1024</v>
      </c>
      <c r="E68" s="88" t="s">
        <v>1025</v>
      </c>
      <c r="F68" s="154">
        <v>0</v>
      </c>
      <c r="G68" s="155">
        <v>0.32100000000000001</v>
      </c>
      <c r="H68" s="156">
        <v>0.32100000000000001</v>
      </c>
      <c r="I68" s="88" t="s">
        <v>43</v>
      </c>
      <c r="J68" s="151" t="s">
        <v>1026</v>
      </c>
      <c r="K68" s="136" t="s">
        <v>35</v>
      </c>
      <c r="L68" s="89">
        <v>43025</v>
      </c>
      <c r="M68" s="88" t="s">
        <v>16</v>
      </c>
    </row>
    <row r="69" spans="1:13">
      <c r="A69" s="88" t="s">
        <v>935</v>
      </c>
      <c r="B69" s="88" t="s">
        <v>43</v>
      </c>
      <c r="C69" s="88" t="s">
        <v>43</v>
      </c>
      <c r="D69" s="131" t="s">
        <v>1027</v>
      </c>
      <c r="E69" s="88" t="s">
        <v>1028</v>
      </c>
      <c r="F69" s="157">
        <v>0</v>
      </c>
      <c r="G69" s="158">
        <v>0.248</v>
      </c>
      <c r="H69" s="158">
        <v>0.248</v>
      </c>
      <c r="I69" s="88" t="s">
        <v>43</v>
      </c>
      <c r="J69" s="151" t="s">
        <v>1029</v>
      </c>
      <c r="K69" s="136" t="s">
        <v>35</v>
      </c>
      <c r="L69" s="89">
        <v>43025</v>
      </c>
      <c r="M69" s="88" t="s">
        <v>16</v>
      </c>
    </row>
    <row r="70" spans="1:13">
      <c r="A70" s="88" t="s">
        <v>935</v>
      </c>
      <c r="B70" s="88" t="s">
        <v>43</v>
      </c>
      <c r="C70" s="88" t="s">
        <v>43</v>
      </c>
      <c r="D70" s="131" t="s">
        <v>1030</v>
      </c>
      <c r="E70" s="88" t="s">
        <v>1028</v>
      </c>
      <c r="F70" s="157">
        <v>0.248</v>
      </c>
      <c r="G70" s="158">
        <v>0.5</v>
      </c>
      <c r="H70" s="158">
        <v>0.252</v>
      </c>
      <c r="I70" s="88" t="s">
        <v>43</v>
      </c>
      <c r="J70" s="151" t="s">
        <v>1029</v>
      </c>
      <c r="K70" s="136" t="s">
        <v>35</v>
      </c>
      <c r="L70" s="89">
        <v>43025</v>
      </c>
      <c r="M70" s="88" t="s">
        <v>16</v>
      </c>
    </row>
    <row r="71" spans="1:13">
      <c r="A71" s="88" t="s">
        <v>935</v>
      </c>
      <c r="B71" s="88" t="s">
        <v>43</v>
      </c>
      <c r="C71" s="88" t="s">
        <v>43</v>
      </c>
      <c r="D71" s="131" t="s">
        <v>1031</v>
      </c>
      <c r="E71" s="88" t="s">
        <v>1032</v>
      </c>
      <c r="F71" s="157">
        <v>0</v>
      </c>
      <c r="G71" s="158">
        <v>0.26100000000000001</v>
      </c>
      <c r="H71" s="158">
        <v>0.26100000000000001</v>
      </c>
      <c r="I71" s="88" t="s">
        <v>43</v>
      </c>
      <c r="J71" s="151" t="s">
        <v>1033</v>
      </c>
      <c r="K71" s="136" t="s">
        <v>35</v>
      </c>
      <c r="L71" s="89">
        <v>43025</v>
      </c>
      <c r="M71" s="88" t="s">
        <v>16</v>
      </c>
    </row>
    <row r="72" spans="1:13">
      <c r="A72" s="88" t="s">
        <v>935</v>
      </c>
      <c r="B72" s="88" t="s">
        <v>43</v>
      </c>
      <c r="C72" s="88" t="s">
        <v>43</v>
      </c>
      <c r="D72" s="131" t="s">
        <v>1034</v>
      </c>
      <c r="E72" s="88" t="s">
        <v>1035</v>
      </c>
      <c r="F72" s="157">
        <v>0</v>
      </c>
      <c r="G72" s="158">
        <v>0.25900000000000001</v>
      </c>
      <c r="H72" s="158">
        <v>0.25900000000000001</v>
      </c>
      <c r="I72" s="88" t="s">
        <v>43</v>
      </c>
      <c r="J72" s="151" t="s">
        <v>1033</v>
      </c>
      <c r="K72" s="136" t="s">
        <v>35</v>
      </c>
      <c r="L72" s="89">
        <v>43025</v>
      </c>
      <c r="M72" s="88" t="s">
        <v>16</v>
      </c>
    </row>
    <row r="73" spans="1:13">
      <c r="A73" s="88" t="s">
        <v>935</v>
      </c>
      <c r="B73" s="88" t="s">
        <v>43</v>
      </c>
      <c r="C73" s="88" t="s">
        <v>43</v>
      </c>
      <c r="D73" s="131" t="s">
        <v>1036</v>
      </c>
      <c r="E73" s="88" t="s">
        <v>1037</v>
      </c>
      <c r="F73" s="157">
        <v>0.92700000000000005</v>
      </c>
      <c r="G73" s="158">
        <v>1.4330000000000001</v>
      </c>
      <c r="H73" s="158">
        <v>0.50600000000000001</v>
      </c>
      <c r="I73" s="88" t="s">
        <v>43</v>
      </c>
      <c r="J73" s="151" t="s">
        <v>1033</v>
      </c>
      <c r="K73" s="136" t="s">
        <v>35</v>
      </c>
      <c r="L73" s="89">
        <v>43025</v>
      </c>
      <c r="M73" s="88" t="s">
        <v>16</v>
      </c>
    </row>
    <row r="74" spans="1:13">
      <c r="A74" s="88" t="s">
        <v>935</v>
      </c>
      <c r="B74" s="88" t="s">
        <v>43</v>
      </c>
      <c r="C74" s="88" t="s">
        <v>43</v>
      </c>
      <c r="D74" s="131" t="s">
        <v>1038</v>
      </c>
      <c r="E74" s="88" t="s">
        <v>1037</v>
      </c>
      <c r="F74" s="157">
        <v>0</v>
      </c>
      <c r="G74" s="158">
        <v>0.32900000000000001</v>
      </c>
      <c r="H74" s="158">
        <v>0.32900000000000001</v>
      </c>
      <c r="I74" s="88" t="s">
        <v>43</v>
      </c>
      <c r="J74" s="151" t="s">
        <v>1033</v>
      </c>
      <c r="K74" s="136" t="s">
        <v>35</v>
      </c>
      <c r="L74" s="89">
        <v>43025</v>
      </c>
      <c r="M74" s="88" t="s">
        <v>16</v>
      </c>
    </row>
    <row r="75" spans="1:13">
      <c r="A75" s="88" t="s">
        <v>935</v>
      </c>
      <c r="B75" s="88" t="s">
        <v>43</v>
      </c>
      <c r="C75" s="88" t="s">
        <v>43</v>
      </c>
      <c r="D75" s="131" t="s">
        <v>1039</v>
      </c>
      <c r="E75" s="88" t="s">
        <v>1040</v>
      </c>
      <c r="F75" s="157">
        <v>0.65200000000000002</v>
      </c>
      <c r="G75" s="158">
        <v>1.1559999999999999</v>
      </c>
      <c r="H75" s="158">
        <v>0.504</v>
      </c>
      <c r="I75" s="88" t="s">
        <v>43</v>
      </c>
      <c r="J75" s="151" t="s">
        <v>1033</v>
      </c>
      <c r="K75" s="136" t="s">
        <v>35</v>
      </c>
      <c r="L75" s="89">
        <v>43025</v>
      </c>
      <c r="M75" s="88" t="s">
        <v>16</v>
      </c>
    </row>
    <row r="76" spans="1:13">
      <c r="A76" s="88" t="s">
        <v>935</v>
      </c>
      <c r="B76" s="88" t="s">
        <v>43</v>
      </c>
      <c r="C76" s="88" t="s">
        <v>43</v>
      </c>
      <c r="D76" s="131" t="s">
        <v>1041</v>
      </c>
      <c r="E76" s="88" t="s">
        <v>1042</v>
      </c>
      <c r="F76" s="157">
        <v>0</v>
      </c>
      <c r="G76" s="158">
        <v>0.43099999999999999</v>
      </c>
      <c r="H76" s="158">
        <v>0.43099999999999999</v>
      </c>
      <c r="I76" s="88" t="s">
        <v>43</v>
      </c>
      <c r="J76" s="151" t="s">
        <v>1033</v>
      </c>
      <c r="K76" s="136" t="s">
        <v>35</v>
      </c>
      <c r="L76" s="89">
        <v>43025</v>
      </c>
      <c r="M76" s="88" t="s">
        <v>16</v>
      </c>
    </row>
    <row r="77" spans="1:13">
      <c r="A77" s="88" t="s">
        <v>935</v>
      </c>
      <c r="B77" s="88" t="s">
        <v>43</v>
      </c>
      <c r="C77" s="88" t="s">
        <v>43</v>
      </c>
      <c r="D77" s="131" t="s">
        <v>1043</v>
      </c>
      <c r="E77" s="88" t="s">
        <v>1044</v>
      </c>
      <c r="F77" s="157">
        <v>0</v>
      </c>
      <c r="G77" s="158">
        <v>0.42099999999999999</v>
      </c>
      <c r="H77" s="158">
        <v>0.42099999999999999</v>
      </c>
      <c r="I77" s="88" t="s">
        <v>43</v>
      </c>
      <c r="J77" s="151" t="s">
        <v>1033</v>
      </c>
      <c r="K77" s="136" t="s">
        <v>35</v>
      </c>
      <c r="L77" s="89">
        <v>43025</v>
      </c>
      <c r="M77" s="88" t="s">
        <v>16</v>
      </c>
    </row>
    <row r="78" spans="1:13">
      <c r="A78" s="88" t="s">
        <v>935</v>
      </c>
      <c r="B78" s="88" t="s">
        <v>43</v>
      </c>
      <c r="C78" s="88" t="s">
        <v>43</v>
      </c>
      <c r="D78" s="131" t="s">
        <v>1045</v>
      </c>
      <c r="E78" s="88" t="s">
        <v>1046</v>
      </c>
      <c r="F78" s="157">
        <v>1.764</v>
      </c>
      <c r="G78" s="158">
        <v>2.2719999999999998</v>
      </c>
      <c r="H78" s="158">
        <v>0.50800000000000001</v>
      </c>
      <c r="I78" s="88" t="s">
        <v>43</v>
      </c>
      <c r="J78" s="151" t="s">
        <v>1033</v>
      </c>
      <c r="K78" s="136" t="s">
        <v>35</v>
      </c>
      <c r="L78" s="89">
        <v>43025</v>
      </c>
      <c r="M78" s="88" t="s">
        <v>16</v>
      </c>
    </row>
    <row r="79" spans="1:13">
      <c r="A79" s="88" t="s">
        <v>935</v>
      </c>
      <c r="B79" s="88" t="s">
        <v>43</v>
      </c>
      <c r="C79" s="88" t="s">
        <v>43</v>
      </c>
      <c r="D79" s="131" t="s">
        <v>1047</v>
      </c>
      <c r="E79" s="88" t="s">
        <v>1046</v>
      </c>
      <c r="F79" s="157">
        <v>0</v>
      </c>
      <c r="G79" s="158">
        <v>0.318</v>
      </c>
      <c r="H79" s="158">
        <v>0.318</v>
      </c>
      <c r="I79" s="88" t="s">
        <v>43</v>
      </c>
      <c r="J79" s="151" t="s">
        <v>1029</v>
      </c>
      <c r="K79" s="136" t="s">
        <v>35</v>
      </c>
      <c r="L79" s="89">
        <v>43025</v>
      </c>
      <c r="M79" s="88" t="s">
        <v>16</v>
      </c>
    </row>
    <row r="80" spans="1:13">
      <c r="A80" s="88" t="s">
        <v>935</v>
      </c>
      <c r="B80" s="88" t="s">
        <v>43</v>
      </c>
      <c r="C80" s="88" t="s">
        <v>43</v>
      </c>
      <c r="D80" s="131" t="s">
        <v>1048</v>
      </c>
      <c r="E80" s="88" t="s">
        <v>1049</v>
      </c>
      <c r="F80" s="157">
        <v>0</v>
      </c>
      <c r="G80" s="158">
        <v>0.215</v>
      </c>
      <c r="H80" s="158">
        <v>0.215</v>
      </c>
      <c r="I80" s="88" t="s">
        <v>43</v>
      </c>
      <c r="J80" s="151" t="s">
        <v>1033</v>
      </c>
      <c r="K80" s="136" t="s">
        <v>35</v>
      </c>
      <c r="L80" s="89">
        <v>43025</v>
      </c>
      <c r="M80" s="88" t="s">
        <v>16</v>
      </c>
    </row>
    <row r="81" spans="1:13">
      <c r="A81" s="88" t="s">
        <v>935</v>
      </c>
      <c r="B81" s="88" t="s">
        <v>43</v>
      </c>
      <c r="C81" s="88" t="s">
        <v>43</v>
      </c>
      <c r="D81" s="131" t="s">
        <v>1050</v>
      </c>
      <c r="E81" s="88" t="s">
        <v>1051</v>
      </c>
      <c r="F81" s="157">
        <v>4.9000000000000002E-2</v>
      </c>
      <c r="G81" s="158">
        <v>0.55300000000000005</v>
      </c>
      <c r="H81" s="158">
        <v>0.504</v>
      </c>
      <c r="I81" s="88" t="s">
        <v>43</v>
      </c>
      <c r="J81" s="151" t="s">
        <v>1033</v>
      </c>
      <c r="K81" s="136" t="s">
        <v>35</v>
      </c>
      <c r="L81" s="89">
        <v>43025</v>
      </c>
      <c r="M81" s="88" t="s">
        <v>16</v>
      </c>
    </row>
    <row r="82" spans="1:13">
      <c r="A82" s="88" t="s">
        <v>935</v>
      </c>
      <c r="B82" s="88" t="s">
        <v>43</v>
      </c>
      <c r="C82" s="88" t="s">
        <v>43</v>
      </c>
      <c r="D82" s="131" t="s">
        <v>1052</v>
      </c>
      <c r="E82" s="88" t="s">
        <v>1053</v>
      </c>
      <c r="F82" s="157">
        <v>0</v>
      </c>
      <c r="G82" s="158">
        <v>0.27200000000000002</v>
      </c>
      <c r="H82" s="158">
        <v>0.27200000000000002</v>
      </c>
      <c r="I82" s="88" t="s">
        <v>43</v>
      </c>
      <c r="J82" s="151" t="s">
        <v>1033</v>
      </c>
      <c r="K82" s="136" t="s">
        <v>35</v>
      </c>
      <c r="L82" s="89">
        <v>43025</v>
      </c>
      <c r="M82" s="88" t="s">
        <v>16</v>
      </c>
    </row>
    <row r="83" spans="1:13">
      <c r="A83" s="88" t="s">
        <v>935</v>
      </c>
      <c r="B83" s="88" t="s">
        <v>43</v>
      </c>
      <c r="C83" s="88" t="s">
        <v>43</v>
      </c>
      <c r="D83" s="131" t="s">
        <v>1054</v>
      </c>
      <c r="E83" s="88" t="s">
        <v>1055</v>
      </c>
      <c r="F83" s="157">
        <v>0.2</v>
      </c>
      <c r="G83" s="158">
        <v>0.70599999999999996</v>
      </c>
      <c r="H83" s="158">
        <v>0.50600000000000001</v>
      </c>
      <c r="I83" s="88" t="s">
        <v>43</v>
      </c>
      <c r="J83" s="151" t="s">
        <v>1029</v>
      </c>
      <c r="K83" s="136" t="s">
        <v>35</v>
      </c>
      <c r="L83" s="89">
        <v>43025</v>
      </c>
      <c r="M83" s="88" t="s">
        <v>16</v>
      </c>
    </row>
    <row r="84" spans="1:13">
      <c r="A84" s="88" t="s">
        <v>935</v>
      </c>
      <c r="B84" s="88" t="s">
        <v>43</v>
      </c>
      <c r="C84" s="88" t="s">
        <v>43</v>
      </c>
      <c r="D84" s="131" t="s">
        <v>1056</v>
      </c>
      <c r="E84" s="88" t="s">
        <v>1057</v>
      </c>
      <c r="F84" s="157">
        <v>0</v>
      </c>
      <c r="G84" s="158">
        <v>9.9000000000000005E-2</v>
      </c>
      <c r="H84" s="158">
        <v>9.9000000000000005E-2</v>
      </c>
      <c r="I84" s="88" t="s">
        <v>43</v>
      </c>
      <c r="J84" s="151" t="s">
        <v>1033</v>
      </c>
      <c r="K84" s="136" t="s">
        <v>35</v>
      </c>
      <c r="L84" s="89">
        <v>43025</v>
      </c>
      <c r="M84" s="88" t="s">
        <v>16</v>
      </c>
    </row>
    <row r="85" spans="1:13">
      <c r="A85" s="88" t="s">
        <v>935</v>
      </c>
      <c r="B85" s="88" t="s">
        <v>43</v>
      </c>
      <c r="C85" s="88" t="s">
        <v>43</v>
      </c>
      <c r="D85" s="131" t="s">
        <v>1058</v>
      </c>
      <c r="E85" s="88" t="s">
        <v>1059</v>
      </c>
      <c r="F85" s="157">
        <v>0</v>
      </c>
      <c r="G85" s="158">
        <v>0.05</v>
      </c>
      <c r="H85" s="158">
        <v>0.05</v>
      </c>
      <c r="I85" s="88" t="s">
        <v>43</v>
      </c>
      <c r="J85" s="151" t="s">
        <v>1033</v>
      </c>
      <c r="K85" s="136" t="s">
        <v>35</v>
      </c>
      <c r="L85" s="89">
        <v>43025</v>
      </c>
      <c r="M85" s="88" t="s">
        <v>16</v>
      </c>
    </row>
    <row r="86" spans="1:13">
      <c r="A86" s="88" t="s">
        <v>935</v>
      </c>
      <c r="B86" s="88" t="s">
        <v>43</v>
      </c>
      <c r="C86" s="88" t="s">
        <v>43</v>
      </c>
      <c r="D86" s="131" t="s">
        <v>1060</v>
      </c>
      <c r="E86" s="88" t="s">
        <v>1061</v>
      </c>
      <c r="F86" s="157">
        <v>0</v>
      </c>
      <c r="G86" s="158">
        <v>6.3E-2</v>
      </c>
      <c r="H86" s="158">
        <v>6.3E-2</v>
      </c>
      <c r="I86" s="88" t="s">
        <v>43</v>
      </c>
      <c r="J86" s="151" t="s">
        <v>1033</v>
      </c>
      <c r="K86" s="136" t="s">
        <v>35</v>
      </c>
      <c r="L86" s="89">
        <v>43025</v>
      </c>
      <c r="M86" s="88" t="s">
        <v>16</v>
      </c>
    </row>
    <row r="87" spans="1:13">
      <c r="A87" s="88" t="s">
        <v>935</v>
      </c>
      <c r="B87" s="88" t="s">
        <v>43</v>
      </c>
      <c r="C87" s="88" t="s">
        <v>43</v>
      </c>
      <c r="D87" s="131" t="s">
        <v>1062</v>
      </c>
      <c r="E87" s="88" t="s">
        <v>1063</v>
      </c>
      <c r="F87" s="157">
        <v>0</v>
      </c>
      <c r="G87" s="158">
        <v>0.26500000000000001</v>
      </c>
      <c r="H87" s="158">
        <v>0.26500000000000001</v>
      </c>
      <c r="I87" s="88" t="s">
        <v>43</v>
      </c>
      <c r="J87" s="151" t="s">
        <v>1029</v>
      </c>
      <c r="K87" s="136" t="s">
        <v>35</v>
      </c>
      <c r="L87" s="89">
        <v>43025</v>
      </c>
      <c r="M87" s="88" t="s">
        <v>16</v>
      </c>
    </row>
    <row r="88" spans="1:13">
      <c r="A88" s="88" t="s">
        <v>935</v>
      </c>
      <c r="B88" s="88" t="s">
        <v>43</v>
      </c>
      <c r="C88" s="88" t="s">
        <v>43</v>
      </c>
      <c r="D88" s="131" t="s">
        <v>1064</v>
      </c>
      <c r="E88" s="88" t="s">
        <v>1065</v>
      </c>
      <c r="F88" s="157">
        <v>2.1000000000000001E-2</v>
      </c>
      <c r="G88" s="158">
        <v>0.53100000000000003</v>
      </c>
      <c r="H88" s="158">
        <v>0.51</v>
      </c>
      <c r="I88" s="88" t="s">
        <v>43</v>
      </c>
      <c r="J88" s="151" t="s">
        <v>1033</v>
      </c>
      <c r="K88" s="136" t="s">
        <v>35</v>
      </c>
      <c r="L88" s="89">
        <v>43025</v>
      </c>
      <c r="M88" s="88" t="s">
        <v>16</v>
      </c>
    </row>
    <row r="89" spans="1:13">
      <c r="A89" s="88" t="s">
        <v>935</v>
      </c>
      <c r="B89" s="88" t="s">
        <v>43</v>
      </c>
      <c r="C89" s="88" t="s">
        <v>43</v>
      </c>
      <c r="D89" s="131" t="s">
        <v>1066</v>
      </c>
      <c r="E89" s="88" t="s">
        <v>1067</v>
      </c>
      <c r="F89" s="157">
        <v>0</v>
      </c>
      <c r="G89" s="158">
        <v>0.26</v>
      </c>
      <c r="H89" s="158">
        <v>0.26</v>
      </c>
      <c r="I89" s="88" t="s">
        <v>43</v>
      </c>
      <c r="J89" s="151" t="s">
        <v>1029</v>
      </c>
      <c r="K89" s="136" t="s">
        <v>35</v>
      </c>
      <c r="L89" s="89">
        <v>43025</v>
      </c>
      <c r="M89" s="88" t="s">
        <v>16</v>
      </c>
    </row>
    <row r="90" spans="1:13">
      <c r="A90" s="88" t="s">
        <v>935</v>
      </c>
      <c r="B90" s="88" t="s">
        <v>43</v>
      </c>
      <c r="C90" s="88" t="s">
        <v>43</v>
      </c>
      <c r="D90" s="131" t="s">
        <v>1068</v>
      </c>
      <c r="E90" s="88" t="s">
        <v>1069</v>
      </c>
      <c r="F90" s="157">
        <v>9.6989999999999998</v>
      </c>
      <c r="G90" s="158">
        <v>10.331</v>
      </c>
      <c r="H90" s="158">
        <v>0.63200000000000001</v>
      </c>
      <c r="I90" s="88" t="s">
        <v>43</v>
      </c>
      <c r="J90" s="151" t="s">
        <v>1033</v>
      </c>
      <c r="K90" s="136" t="s">
        <v>35</v>
      </c>
      <c r="L90" s="89">
        <v>43025</v>
      </c>
      <c r="M90" s="88" t="s">
        <v>16</v>
      </c>
    </row>
    <row r="91" spans="1:13">
      <c r="A91" s="88" t="s">
        <v>935</v>
      </c>
      <c r="B91" s="88" t="s">
        <v>43</v>
      </c>
      <c r="C91" s="88" t="s">
        <v>43</v>
      </c>
      <c r="D91" s="131" t="s">
        <v>1070</v>
      </c>
      <c r="E91" s="88" t="s">
        <v>1071</v>
      </c>
      <c r="F91" s="157">
        <v>0</v>
      </c>
      <c r="G91" s="158">
        <v>0.39100000000000001</v>
      </c>
      <c r="H91" s="158">
        <v>0.39100000000000001</v>
      </c>
      <c r="I91" s="88" t="s">
        <v>43</v>
      </c>
      <c r="J91" s="151" t="s">
        <v>1033</v>
      </c>
      <c r="K91" s="136" t="s">
        <v>35</v>
      </c>
      <c r="L91" s="89">
        <v>43025</v>
      </c>
      <c r="M91" s="88" t="s">
        <v>16</v>
      </c>
    </row>
    <row r="92" spans="1:13">
      <c r="A92" s="88" t="s">
        <v>935</v>
      </c>
      <c r="B92" s="88" t="s">
        <v>43</v>
      </c>
      <c r="C92" s="88" t="s">
        <v>43</v>
      </c>
      <c r="D92" s="131" t="s">
        <v>1072</v>
      </c>
      <c r="E92" s="88" t="s">
        <v>1073</v>
      </c>
      <c r="F92" s="157">
        <v>0</v>
      </c>
      <c r="G92" s="158">
        <v>0.25900000000000001</v>
      </c>
      <c r="H92" s="158">
        <v>0.25900000000000001</v>
      </c>
      <c r="I92" s="88" t="s">
        <v>43</v>
      </c>
      <c r="J92" s="151" t="s">
        <v>1029</v>
      </c>
      <c r="K92" s="136" t="s">
        <v>35</v>
      </c>
      <c r="L92" s="89">
        <v>43025</v>
      </c>
      <c r="M92" s="88" t="s">
        <v>16</v>
      </c>
    </row>
    <row r="93" spans="1:13">
      <c r="A93" s="88" t="s">
        <v>935</v>
      </c>
      <c r="B93" s="88" t="s">
        <v>43</v>
      </c>
      <c r="C93" s="88" t="s">
        <v>43</v>
      </c>
      <c r="D93" s="131" t="s">
        <v>1074</v>
      </c>
      <c r="E93" s="88" t="s">
        <v>1075</v>
      </c>
      <c r="F93" s="157">
        <v>0</v>
      </c>
      <c r="G93" s="158">
        <v>5.3999999999999999E-2</v>
      </c>
      <c r="H93" s="158">
        <v>5.3999999999999999E-2</v>
      </c>
      <c r="I93" s="88" t="s">
        <v>43</v>
      </c>
      <c r="J93" s="151" t="s">
        <v>1029</v>
      </c>
      <c r="K93" s="136" t="s">
        <v>35</v>
      </c>
      <c r="L93" s="89">
        <v>43025</v>
      </c>
      <c r="M93" s="88" t="s">
        <v>16</v>
      </c>
    </row>
    <row r="94" spans="1:13">
      <c r="A94" s="88" t="s">
        <v>935</v>
      </c>
      <c r="B94" s="88" t="s">
        <v>43</v>
      </c>
      <c r="C94" s="88" t="s">
        <v>43</v>
      </c>
      <c r="D94" s="131" t="s">
        <v>1076</v>
      </c>
      <c r="E94" s="88" t="s">
        <v>1077</v>
      </c>
      <c r="F94" s="157">
        <v>0</v>
      </c>
      <c r="G94" s="158">
        <v>0.11700000000000001</v>
      </c>
      <c r="H94" s="158">
        <v>0.11700000000000001</v>
      </c>
      <c r="I94" s="88" t="s">
        <v>43</v>
      </c>
      <c r="J94" s="151" t="s">
        <v>1029</v>
      </c>
      <c r="K94" s="136" t="s">
        <v>35</v>
      </c>
      <c r="L94" s="89">
        <v>43025</v>
      </c>
      <c r="M94" s="88" t="s">
        <v>16</v>
      </c>
    </row>
    <row r="95" spans="1:13">
      <c r="A95" s="88" t="s">
        <v>935</v>
      </c>
      <c r="B95" s="88" t="s">
        <v>43</v>
      </c>
      <c r="C95" s="88" t="s">
        <v>43</v>
      </c>
      <c r="D95" s="131" t="s">
        <v>1078</v>
      </c>
      <c r="E95" s="88" t="s">
        <v>1079</v>
      </c>
      <c r="F95" s="157">
        <v>5.0119999999999996</v>
      </c>
      <c r="G95" s="158">
        <v>5.54</v>
      </c>
      <c r="H95" s="158">
        <v>0.52800000000000002</v>
      </c>
      <c r="I95" s="88" t="s">
        <v>43</v>
      </c>
      <c r="J95" s="151" t="s">
        <v>1029</v>
      </c>
      <c r="K95" s="136" t="s">
        <v>35</v>
      </c>
      <c r="L95" s="89">
        <v>43025</v>
      </c>
      <c r="M95" s="88" t="s">
        <v>16</v>
      </c>
    </row>
    <row r="96" spans="1:13">
      <c r="A96" s="88" t="s">
        <v>935</v>
      </c>
      <c r="B96" s="88" t="s">
        <v>43</v>
      </c>
      <c r="C96" s="88" t="s">
        <v>43</v>
      </c>
      <c r="D96" s="131" t="s">
        <v>1080</v>
      </c>
      <c r="E96" s="88" t="s">
        <v>1081</v>
      </c>
      <c r="F96" s="157">
        <v>0</v>
      </c>
      <c r="G96" s="158">
        <v>0.32900000000000001</v>
      </c>
      <c r="H96" s="158">
        <v>0.32900000000000001</v>
      </c>
      <c r="I96" s="88" t="s">
        <v>43</v>
      </c>
      <c r="J96" s="151" t="s">
        <v>1033</v>
      </c>
      <c r="K96" s="136" t="s">
        <v>35</v>
      </c>
      <c r="L96" s="89">
        <v>43025</v>
      </c>
      <c r="M96" s="88" t="s">
        <v>16</v>
      </c>
    </row>
    <row r="97" spans="1:13">
      <c r="A97" s="88" t="s">
        <v>935</v>
      </c>
      <c r="B97" s="88" t="s">
        <v>43</v>
      </c>
      <c r="C97" s="88" t="s">
        <v>43</v>
      </c>
      <c r="D97" s="131" t="s">
        <v>1082</v>
      </c>
      <c r="E97" s="88" t="s">
        <v>1083</v>
      </c>
      <c r="F97" s="157">
        <v>10.516999999999999</v>
      </c>
      <c r="G97" s="158">
        <v>11.259</v>
      </c>
      <c r="H97" s="158">
        <v>0.74199999999999999</v>
      </c>
      <c r="I97" s="88" t="s">
        <v>43</v>
      </c>
      <c r="J97" s="151" t="s">
        <v>1033</v>
      </c>
      <c r="K97" s="136" t="s">
        <v>35</v>
      </c>
      <c r="L97" s="89">
        <v>43025</v>
      </c>
      <c r="M97" s="88" t="s">
        <v>16</v>
      </c>
    </row>
    <row r="98" spans="1:13">
      <c r="A98" s="88" t="s">
        <v>935</v>
      </c>
      <c r="B98" s="88" t="s">
        <v>43</v>
      </c>
      <c r="C98" s="88" t="s">
        <v>43</v>
      </c>
      <c r="D98" s="131" t="s">
        <v>1084</v>
      </c>
      <c r="E98" s="88" t="s">
        <v>1085</v>
      </c>
      <c r="F98" s="157">
        <v>0.50700000000000001</v>
      </c>
      <c r="G98" s="158">
        <v>1.0109999999999999</v>
      </c>
      <c r="H98" s="158">
        <v>0.504</v>
      </c>
      <c r="I98" s="88" t="s">
        <v>43</v>
      </c>
      <c r="J98" s="151" t="s">
        <v>1029</v>
      </c>
      <c r="K98" s="136" t="s">
        <v>35</v>
      </c>
      <c r="L98" s="89">
        <v>43025</v>
      </c>
      <c r="M98" s="88" t="s">
        <v>16</v>
      </c>
    </row>
    <row r="99" spans="1:13">
      <c r="A99" s="88" t="s">
        <v>935</v>
      </c>
      <c r="B99" s="88" t="s">
        <v>43</v>
      </c>
      <c r="C99" s="88" t="s">
        <v>43</v>
      </c>
      <c r="D99" s="131" t="s">
        <v>1086</v>
      </c>
      <c r="E99" s="88" t="s">
        <v>1085</v>
      </c>
      <c r="F99" s="157">
        <v>0</v>
      </c>
      <c r="G99" s="158">
        <v>0.30399999999999999</v>
      </c>
      <c r="H99" s="158">
        <v>0.30399999999999999</v>
      </c>
      <c r="I99" s="88" t="s">
        <v>43</v>
      </c>
      <c r="J99" s="151" t="s">
        <v>1029</v>
      </c>
      <c r="K99" s="136" t="s">
        <v>35</v>
      </c>
      <c r="L99" s="89">
        <v>43025</v>
      </c>
      <c r="M99" s="88" t="s">
        <v>16</v>
      </c>
    </row>
    <row r="100" spans="1:13">
      <c r="A100" s="88" t="s">
        <v>935</v>
      </c>
      <c r="B100" s="88" t="s">
        <v>43</v>
      </c>
      <c r="C100" s="88" t="s">
        <v>43</v>
      </c>
      <c r="D100" s="131" t="s">
        <v>1087</v>
      </c>
      <c r="E100" s="88" t="s">
        <v>1088</v>
      </c>
      <c r="F100" s="157">
        <v>0.55500000000000005</v>
      </c>
      <c r="G100" s="158">
        <v>0.873</v>
      </c>
      <c r="H100" s="158">
        <v>0.318</v>
      </c>
      <c r="I100" s="88" t="s">
        <v>43</v>
      </c>
      <c r="J100" s="151" t="s">
        <v>1029</v>
      </c>
      <c r="K100" s="136" t="s">
        <v>35</v>
      </c>
      <c r="L100" s="89">
        <v>43025</v>
      </c>
      <c r="M100" s="88" t="s">
        <v>16</v>
      </c>
    </row>
    <row r="101" spans="1:13">
      <c r="A101" s="88" t="s">
        <v>935</v>
      </c>
      <c r="B101" s="88" t="s">
        <v>43</v>
      </c>
      <c r="C101" s="88" t="s">
        <v>43</v>
      </c>
      <c r="D101" s="131" t="s">
        <v>1089</v>
      </c>
      <c r="E101" s="88" t="s">
        <v>1090</v>
      </c>
      <c r="F101" s="157">
        <v>0</v>
      </c>
      <c r="G101" s="158">
        <v>0.31</v>
      </c>
      <c r="H101" s="158">
        <v>0.31</v>
      </c>
      <c r="I101" s="88" t="s">
        <v>43</v>
      </c>
      <c r="J101" s="151" t="s">
        <v>1029</v>
      </c>
      <c r="K101" s="136" t="s">
        <v>35</v>
      </c>
      <c r="L101" s="89">
        <v>43025</v>
      </c>
      <c r="M101" s="88" t="s">
        <v>16</v>
      </c>
    </row>
    <row r="102" spans="1:13">
      <c r="A102" s="88" t="s">
        <v>935</v>
      </c>
      <c r="B102" s="88" t="s">
        <v>43</v>
      </c>
      <c r="C102" s="88" t="s">
        <v>43</v>
      </c>
      <c r="D102" s="131" t="s">
        <v>1091</v>
      </c>
      <c r="E102" s="88" t="s">
        <v>1092</v>
      </c>
      <c r="F102" s="157">
        <v>0</v>
      </c>
      <c r="G102" s="158">
        <v>0.109</v>
      </c>
      <c r="H102" s="158">
        <v>0.109</v>
      </c>
      <c r="I102" s="88" t="s">
        <v>43</v>
      </c>
      <c r="J102" s="151" t="s">
        <v>1033</v>
      </c>
      <c r="K102" s="136" t="s">
        <v>35</v>
      </c>
      <c r="L102" s="89">
        <v>43025</v>
      </c>
      <c r="M102" s="88" t="s">
        <v>16</v>
      </c>
    </row>
    <row r="103" spans="1:13">
      <c r="A103" s="88" t="s">
        <v>935</v>
      </c>
      <c r="B103" s="88" t="s">
        <v>43</v>
      </c>
      <c r="C103" s="88" t="s">
        <v>43</v>
      </c>
      <c r="D103" s="131" t="s">
        <v>1093</v>
      </c>
      <c r="E103" s="88" t="s">
        <v>1094</v>
      </c>
      <c r="F103" s="157">
        <v>0</v>
      </c>
      <c r="G103" s="158">
        <v>0.34200000000000003</v>
      </c>
      <c r="H103" s="158">
        <v>0.34200000000000003</v>
      </c>
      <c r="I103" s="88" t="s">
        <v>43</v>
      </c>
      <c r="J103" s="151" t="s">
        <v>1033</v>
      </c>
      <c r="K103" s="136" t="s">
        <v>35</v>
      </c>
      <c r="L103" s="89">
        <v>43025</v>
      </c>
      <c r="M103" s="88" t="s">
        <v>16</v>
      </c>
    </row>
    <row r="104" spans="1:13">
      <c r="A104" s="88" t="s">
        <v>935</v>
      </c>
      <c r="B104" s="88" t="s">
        <v>43</v>
      </c>
      <c r="C104" s="88" t="s">
        <v>43</v>
      </c>
      <c r="D104" s="131" t="s">
        <v>1095</v>
      </c>
      <c r="E104" s="88" t="s">
        <v>1096</v>
      </c>
      <c r="F104" s="157">
        <v>0</v>
      </c>
      <c r="G104" s="158">
        <v>0.109</v>
      </c>
      <c r="H104" s="158">
        <v>0.109</v>
      </c>
      <c r="I104" s="88" t="s">
        <v>43</v>
      </c>
      <c r="J104" s="151" t="s">
        <v>1033</v>
      </c>
      <c r="K104" s="136" t="s">
        <v>35</v>
      </c>
      <c r="L104" s="89">
        <v>43025</v>
      </c>
      <c r="M104" s="88" t="s">
        <v>16</v>
      </c>
    </row>
    <row r="105" spans="1:13">
      <c r="A105" s="88" t="s">
        <v>935</v>
      </c>
      <c r="B105" s="88" t="s">
        <v>43</v>
      </c>
      <c r="C105" s="88" t="s">
        <v>43</v>
      </c>
      <c r="D105" s="131" t="s">
        <v>1097</v>
      </c>
      <c r="E105" s="88" t="s">
        <v>1098</v>
      </c>
      <c r="F105" s="157">
        <v>0</v>
      </c>
      <c r="G105" s="158">
        <v>0.28100000000000003</v>
      </c>
      <c r="H105" s="158">
        <v>0.28100000000000003</v>
      </c>
      <c r="I105" s="88" t="s">
        <v>43</v>
      </c>
      <c r="J105" s="151" t="s">
        <v>1033</v>
      </c>
      <c r="K105" s="136" t="s">
        <v>35</v>
      </c>
      <c r="L105" s="89">
        <v>43025</v>
      </c>
      <c r="M105" s="88" t="s">
        <v>16</v>
      </c>
    </row>
    <row r="106" spans="1:13">
      <c r="A106" s="88" t="s">
        <v>935</v>
      </c>
      <c r="B106" s="88" t="s">
        <v>43</v>
      </c>
      <c r="C106" s="88" t="s">
        <v>43</v>
      </c>
      <c r="D106" s="131" t="s">
        <v>1099</v>
      </c>
      <c r="E106" s="88" t="s">
        <v>1100</v>
      </c>
      <c r="F106" s="157">
        <v>0</v>
      </c>
      <c r="G106" s="158">
        <v>0.23499999999999999</v>
      </c>
      <c r="H106" s="158">
        <v>0.23499999999999999</v>
      </c>
      <c r="I106" s="88" t="s">
        <v>43</v>
      </c>
      <c r="J106" s="151" t="s">
        <v>1029</v>
      </c>
      <c r="K106" s="136" t="s">
        <v>35</v>
      </c>
      <c r="L106" s="89">
        <v>43025</v>
      </c>
      <c r="M106" s="88" t="s">
        <v>16</v>
      </c>
    </row>
    <row r="107" spans="1:13">
      <c r="A107" s="88" t="s">
        <v>935</v>
      </c>
      <c r="B107" s="88" t="s">
        <v>43</v>
      </c>
      <c r="C107" s="88" t="s">
        <v>43</v>
      </c>
      <c r="D107" s="131" t="s">
        <v>1101</v>
      </c>
      <c r="E107" s="88" t="s">
        <v>1102</v>
      </c>
      <c r="F107" s="157">
        <v>0</v>
      </c>
      <c r="G107" s="158">
        <v>0.316</v>
      </c>
      <c r="H107" s="158">
        <v>0.316</v>
      </c>
      <c r="I107" s="88" t="s">
        <v>43</v>
      </c>
      <c r="J107" s="151" t="s">
        <v>1029</v>
      </c>
      <c r="K107" s="136" t="s">
        <v>35</v>
      </c>
      <c r="L107" s="89">
        <v>43025</v>
      </c>
      <c r="M107" s="88" t="s">
        <v>16</v>
      </c>
    </row>
    <row r="108" spans="1:13">
      <c r="A108" s="88" t="s">
        <v>935</v>
      </c>
      <c r="B108" s="88" t="s">
        <v>43</v>
      </c>
      <c r="C108" s="88" t="s">
        <v>43</v>
      </c>
      <c r="D108" s="131" t="s">
        <v>1103</v>
      </c>
      <c r="E108" s="88" t="s">
        <v>1104</v>
      </c>
      <c r="F108" s="157">
        <v>1.798</v>
      </c>
      <c r="G108" s="158">
        <v>2.069</v>
      </c>
      <c r="H108" s="158">
        <v>0.27100000000000002</v>
      </c>
      <c r="I108" s="88" t="s">
        <v>43</v>
      </c>
      <c r="J108" s="151" t="s">
        <v>1029</v>
      </c>
      <c r="K108" s="136" t="s">
        <v>35</v>
      </c>
      <c r="L108" s="89">
        <v>43025</v>
      </c>
      <c r="M108" s="88" t="s">
        <v>16</v>
      </c>
    </row>
    <row r="109" spans="1:13">
      <c r="A109" s="88" t="s">
        <v>935</v>
      </c>
      <c r="B109" s="88" t="s">
        <v>43</v>
      </c>
      <c r="C109" s="88" t="s">
        <v>43</v>
      </c>
      <c r="D109" s="131" t="s">
        <v>1105</v>
      </c>
      <c r="E109" s="88" t="s">
        <v>1106</v>
      </c>
      <c r="F109" s="159">
        <v>2.3380000000000001</v>
      </c>
      <c r="G109" s="158">
        <v>2.8420000000000001</v>
      </c>
      <c r="H109" s="158">
        <v>0.504</v>
      </c>
      <c r="I109" s="88" t="s">
        <v>43</v>
      </c>
      <c r="J109" s="151" t="s">
        <v>1107</v>
      </c>
      <c r="K109" s="136" t="s">
        <v>35</v>
      </c>
      <c r="L109" s="89">
        <v>43025</v>
      </c>
      <c r="M109" s="88" t="s">
        <v>16</v>
      </c>
    </row>
    <row r="110" spans="1:13">
      <c r="A110" s="88" t="s">
        <v>935</v>
      </c>
      <c r="B110" s="88" t="s">
        <v>43</v>
      </c>
      <c r="C110" s="88" t="s">
        <v>43</v>
      </c>
      <c r="D110" s="131" t="s">
        <v>1108</v>
      </c>
      <c r="E110" s="88" t="s">
        <v>1109</v>
      </c>
      <c r="F110" s="157">
        <v>0</v>
      </c>
      <c r="G110" s="158">
        <v>0.31</v>
      </c>
      <c r="H110" s="158">
        <v>0.31</v>
      </c>
      <c r="I110" s="88" t="s">
        <v>43</v>
      </c>
      <c r="J110" s="151" t="s">
        <v>1033</v>
      </c>
      <c r="K110" s="136" t="s">
        <v>35</v>
      </c>
      <c r="L110" s="89">
        <v>43025</v>
      </c>
      <c r="M110" s="88" t="s">
        <v>16</v>
      </c>
    </row>
    <row r="111" spans="1:13">
      <c r="A111" s="88" t="s">
        <v>935</v>
      </c>
      <c r="B111" s="88" t="s">
        <v>43</v>
      </c>
      <c r="C111" s="88" t="s">
        <v>43</v>
      </c>
      <c r="D111" s="131" t="s">
        <v>1110</v>
      </c>
      <c r="E111" s="88" t="s">
        <v>1111</v>
      </c>
      <c r="F111" s="160">
        <v>1.784</v>
      </c>
      <c r="G111" s="161">
        <v>2.2879999999999998</v>
      </c>
      <c r="H111" s="161">
        <v>0.504</v>
      </c>
      <c r="I111" s="88" t="s">
        <v>43</v>
      </c>
      <c r="J111" s="151" t="s">
        <v>1112</v>
      </c>
      <c r="K111" s="136" t="s">
        <v>35</v>
      </c>
      <c r="L111" s="89">
        <v>43025</v>
      </c>
      <c r="M111" s="88" t="s">
        <v>16</v>
      </c>
    </row>
    <row r="112" spans="1:13">
      <c r="A112" s="88" t="s">
        <v>935</v>
      </c>
      <c r="B112" s="88" t="s">
        <v>43</v>
      </c>
      <c r="C112" s="88" t="s">
        <v>43</v>
      </c>
      <c r="D112" s="131" t="s">
        <v>1113</v>
      </c>
      <c r="E112" s="88" t="s">
        <v>1114</v>
      </c>
      <c r="F112" s="160">
        <v>0</v>
      </c>
      <c r="G112" s="161">
        <v>0.18099999999999999</v>
      </c>
      <c r="H112" s="161">
        <v>0.18099999999999999</v>
      </c>
      <c r="I112" s="88" t="s">
        <v>43</v>
      </c>
      <c r="J112" s="151" t="s">
        <v>1115</v>
      </c>
      <c r="K112" s="136" t="s">
        <v>35</v>
      </c>
      <c r="L112" s="89">
        <v>43025</v>
      </c>
      <c r="M112" s="88" t="s">
        <v>16</v>
      </c>
    </row>
    <row r="113" spans="1:13">
      <c r="A113" s="88" t="s">
        <v>935</v>
      </c>
      <c r="B113" s="88" t="s">
        <v>43</v>
      </c>
      <c r="C113" s="88" t="s">
        <v>43</v>
      </c>
      <c r="D113" s="131" t="s">
        <v>1116</v>
      </c>
      <c r="E113" s="88" t="s">
        <v>1117</v>
      </c>
      <c r="F113" s="160">
        <v>0</v>
      </c>
      <c r="G113" s="161">
        <v>0.41799999999999998</v>
      </c>
      <c r="H113" s="161">
        <v>0.41799999999999998</v>
      </c>
      <c r="I113" s="88" t="s">
        <v>43</v>
      </c>
      <c r="J113" s="151" t="s">
        <v>1112</v>
      </c>
      <c r="K113" s="136" t="s">
        <v>35</v>
      </c>
      <c r="L113" s="89">
        <v>43025</v>
      </c>
      <c r="M113" s="88" t="s">
        <v>16</v>
      </c>
    </row>
    <row r="114" spans="1:13">
      <c r="A114" s="88" t="s">
        <v>935</v>
      </c>
      <c r="B114" s="88" t="s">
        <v>43</v>
      </c>
      <c r="C114" s="88" t="s">
        <v>43</v>
      </c>
      <c r="D114" s="131" t="s">
        <v>1118</v>
      </c>
      <c r="E114" s="88" t="s">
        <v>1119</v>
      </c>
      <c r="F114" s="160">
        <v>0</v>
      </c>
      <c r="G114" s="161">
        <v>0.26500000000000001</v>
      </c>
      <c r="H114" s="161">
        <v>0.26500000000000001</v>
      </c>
      <c r="I114" s="88" t="s">
        <v>43</v>
      </c>
      <c r="J114" s="151" t="s">
        <v>1112</v>
      </c>
      <c r="K114" s="136" t="s">
        <v>35</v>
      </c>
      <c r="L114" s="89">
        <v>43025</v>
      </c>
      <c r="M114" s="88" t="s">
        <v>16</v>
      </c>
    </row>
    <row r="115" spans="1:13">
      <c r="A115" s="88" t="s">
        <v>935</v>
      </c>
      <c r="B115" s="88" t="s">
        <v>43</v>
      </c>
      <c r="C115" s="88" t="s">
        <v>43</v>
      </c>
      <c r="D115" s="131" t="s">
        <v>1120</v>
      </c>
      <c r="E115" s="88" t="s">
        <v>1121</v>
      </c>
      <c r="F115" s="160">
        <v>0</v>
      </c>
      <c r="G115" s="161">
        <v>0.28000000000000003</v>
      </c>
      <c r="H115" s="161">
        <v>0.28000000000000003</v>
      </c>
      <c r="I115" s="88" t="s">
        <v>43</v>
      </c>
      <c r="J115" s="151" t="s">
        <v>1112</v>
      </c>
      <c r="K115" s="136" t="s">
        <v>35</v>
      </c>
      <c r="L115" s="89">
        <v>43025</v>
      </c>
      <c r="M115" s="88" t="s">
        <v>16</v>
      </c>
    </row>
    <row r="116" spans="1:13">
      <c r="A116" s="88" t="s">
        <v>935</v>
      </c>
      <c r="B116" s="88" t="s">
        <v>43</v>
      </c>
      <c r="C116" s="88" t="s">
        <v>43</v>
      </c>
      <c r="D116" s="131" t="s">
        <v>1122</v>
      </c>
      <c r="E116" s="88" t="s">
        <v>1123</v>
      </c>
      <c r="F116" s="160">
        <v>0</v>
      </c>
      <c r="G116" s="161">
        <v>3.7999999999999999E-2</v>
      </c>
      <c r="H116" s="161">
        <v>3.7999999999999999E-2</v>
      </c>
      <c r="I116" s="88" t="s">
        <v>43</v>
      </c>
      <c r="J116" s="151" t="s">
        <v>1112</v>
      </c>
      <c r="K116" s="136" t="s">
        <v>35</v>
      </c>
      <c r="L116" s="89">
        <v>43025</v>
      </c>
      <c r="M116" s="88" t="s">
        <v>16</v>
      </c>
    </row>
    <row r="117" spans="1:13">
      <c r="A117" s="88" t="s">
        <v>935</v>
      </c>
      <c r="B117" s="88" t="s">
        <v>43</v>
      </c>
      <c r="C117" s="88" t="s">
        <v>43</v>
      </c>
      <c r="D117" s="162" t="s">
        <v>1124</v>
      </c>
      <c r="E117" s="88" t="s">
        <v>1125</v>
      </c>
      <c r="F117" s="160">
        <v>0.33100000000000002</v>
      </c>
      <c r="G117" s="161">
        <v>0.72599999999999998</v>
      </c>
      <c r="H117" s="161">
        <v>0.39500000000000002</v>
      </c>
      <c r="I117" s="88" t="s">
        <v>43</v>
      </c>
      <c r="J117" s="151" t="s">
        <v>1115</v>
      </c>
      <c r="K117" s="136" t="s">
        <v>35</v>
      </c>
      <c r="L117" s="89">
        <v>43025</v>
      </c>
      <c r="M117" s="88" t="s">
        <v>16</v>
      </c>
    </row>
    <row r="118" spans="1:13">
      <c r="A118" s="88" t="s">
        <v>935</v>
      </c>
      <c r="B118" s="88" t="s">
        <v>43</v>
      </c>
      <c r="C118" s="88" t="s">
        <v>43</v>
      </c>
      <c r="D118" s="163" t="s">
        <v>1126</v>
      </c>
      <c r="E118" s="88" t="s">
        <v>1127</v>
      </c>
      <c r="F118" s="160">
        <v>2.3620000000000001</v>
      </c>
      <c r="G118" s="161">
        <v>2.88</v>
      </c>
      <c r="H118" s="161">
        <v>0.51800000000000002</v>
      </c>
      <c r="I118" s="88" t="s">
        <v>43</v>
      </c>
      <c r="J118" s="151" t="s">
        <v>1112</v>
      </c>
      <c r="K118" s="136" t="s">
        <v>35</v>
      </c>
      <c r="L118" s="89">
        <v>43025</v>
      </c>
      <c r="M118" s="88" t="s">
        <v>16</v>
      </c>
    </row>
    <row r="119" spans="1:13">
      <c r="A119" s="88" t="s">
        <v>935</v>
      </c>
      <c r="B119" s="88" t="s">
        <v>43</v>
      </c>
      <c r="C119" s="88" t="s">
        <v>43</v>
      </c>
      <c r="D119" s="163" t="s">
        <v>1128</v>
      </c>
      <c r="E119" s="88" t="s">
        <v>1129</v>
      </c>
      <c r="F119" s="160">
        <v>4.8860000000000001</v>
      </c>
      <c r="G119" s="161">
        <v>5.4020000000000001</v>
      </c>
      <c r="H119" s="161">
        <v>0.51600000000000001</v>
      </c>
      <c r="I119" s="88" t="s">
        <v>43</v>
      </c>
      <c r="J119" s="151" t="s">
        <v>1115</v>
      </c>
      <c r="K119" s="136" t="s">
        <v>35</v>
      </c>
      <c r="L119" s="89">
        <v>43025</v>
      </c>
      <c r="M119" s="88" t="s">
        <v>16</v>
      </c>
    </row>
    <row r="120" spans="1:13">
      <c r="A120" s="88" t="s">
        <v>935</v>
      </c>
      <c r="B120" s="88" t="s">
        <v>43</v>
      </c>
      <c r="C120" s="88" t="s">
        <v>43</v>
      </c>
      <c r="D120" s="163" t="s">
        <v>1130</v>
      </c>
      <c r="E120" s="88" t="s">
        <v>1131</v>
      </c>
      <c r="F120" s="160">
        <v>7.4999999999999997E-2</v>
      </c>
      <c r="G120" s="161">
        <v>0.58299999999999996</v>
      </c>
      <c r="H120" s="161">
        <v>0.50800000000000001</v>
      </c>
      <c r="I120" s="88" t="s">
        <v>43</v>
      </c>
      <c r="J120" s="151" t="s">
        <v>1115</v>
      </c>
      <c r="K120" s="136" t="s">
        <v>35</v>
      </c>
      <c r="L120" s="89">
        <v>43025</v>
      </c>
      <c r="M120" s="88" t="s">
        <v>16</v>
      </c>
    </row>
    <row r="121" spans="1:13">
      <c r="A121" s="88" t="s">
        <v>935</v>
      </c>
      <c r="B121" s="88" t="s">
        <v>43</v>
      </c>
      <c r="C121" s="88" t="s">
        <v>43</v>
      </c>
      <c r="D121" s="163" t="s">
        <v>1132</v>
      </c>
      <c r="E121" s="88" t="s">
        <v>1133</v>
      </c>
      <c r="F121" s="160">
        <v>1.734</v>
      </c>
      <c r="G121" s="161">
        <v>2.2400000000000002</v>
      </c>
      <c r="H121" s="161">
        <v>0.50600000000000001</v>
      </c>
      <c r="I121" s="88" t="s">
        <v>43</v>
      </c>
      <c r="J121" s="151" t="s">
        <v>1112</v>
      </c>
      <c r="K121" s="136" t="s">
        <v>35</v>
      </c>
      <c r="L121" s="89">
        <v>43025</v>
      </c>
      <c r="M121" s="88" t="s">
        <v>16</v>
      </c>
    </row>
    <row r="122" spans="1:13">
      <c r="A122" s="88" t="s">
        <v>935</v>
      </c>
      <c r="B122" s="88" t="s">
        <v>43</v>
      </c>
      <c r="C122" s="88" t="s">
        <v>43</v>
      </c>
      <c r="D122" s="163" t="s">
        <v>1134</v>
      </c>
      <c r="E122" s="88" t="s">
        <v>1135</v>
      </c>
      <c r="F122" s="160">
        <v>1.2709999999999999</v>
      </c>
      <c r="G122" s="161">
        <v>1.7769999999999999</v>
      </c>
      <c r="H122" s="161">
        <v>0.50600000000000001</v>
      </c>
      <c r="I122" s="88" t="s">
        <v>43</v>
      </c>
      <c r="J122" s="151" t="s">
        <v>1112</v>
      </c>
      <c r="K122" s="136" t="s">
        <v>35</v>
      </c>
      <c r="L122" s="89">
        <v>43025</v>
      </c>
      <c r="M122" s="88" t="s">
        <v>16</v>
      </c>
    </row>
    <row r="123" spans="1:13">
      <c r="A123" s="88" t="s">
        <v>935</v>
      </c>
      <c r="B123" s="88" t="s">
        <v>43</v>
      </c>
      <c r="C123" s="88" t="s">
        <v>43</v>
      </c>
      <c r="D123" s="164" t="s">
        <v>1136</v>
      </c>
      <c r="E123" s="88" t="s">
        <v>1137</v>
      </c>
      <c r="F123" s="160">
        <v>0</v>
      </c>
      <c r="G123" s="161">
        <v>0.124</v>
      </c>
      <c r="H123" s="161">
        <v>0.124</v>
      </c>
      <c r="I123" s="88" t="s">
        <v>43</v>
      </c>
      <c r="J123" s="151" t="s">
        <v>1112</v>
      </c>
      <c r="K123" s="136" t="s">
        <v>35</v>
      </c>
      <c r="L123" s="89">
        <v>43025</v>
      </c>
      <c r="M123" s="88" t="s">
        <v>16</v>
      </c>
    </row>
    <row r="124" spans="1:13">
      <c r="A124" s="88" t="s">
        <v>935</v>
      </c>
      <c r="B124" s="88" t="s">
        <v>43</v>
      </c>
      <c r="C124" s="88" t="s">
        <v>43</v>
      </c>
      <c r="D124" s="164" t="s">
        <v>1138</v>
      </c>
      <c r="E124" s="88" t="s">
        <v>1139</v>
      </c>
      <c r="F124" s="160">
        <v>0</v>
      </c>
      <c r="G124" s="161">
        <v>0.219</v>
      </c>
      <c r="H124" s="161">
        <v>0.219</v>
      </c>
      <c r="I124" s="88" t="s">
        <v>43</v>
      </c>
      <c r="J124" s="151" t="s">
        <v>1115</v>
      </c>
      <c r="K124" s="136" t="s">
        <v>35</v>
      </c>
      <c r="L124" s="89">
        <v>43025</v>
      </c>
      <c r="M124" s="88" t="s">
        <v>16</v>
      </c>
    </row>
    <row r="125" spans="1:13">
      <c r="A125" s="88" t="s">
        <v>935</v>
      </c>
      <c r="B125" s="88" t="s">
        <v>43</v>
      </c>
      <c r="C125" s="88" t="s">
        <v>43</v>
      </c>
      <c r="D125" s="163" t="s">
        <v>1140</v>
      </c>
      <c r="E125" s="88" t="s">
        <v>1141</v>
      </c>
      <c r="F125" s="160">
        <v>0.21099999999999999</v>
      </c>
      <c r="G125" s="161">
        <v>0.56499999999999995</v>
      </c>
      <c r="H125" s="161">
        <v>0.35399999999999998</v>
      </c>
      <c r="I125" s="88" t="s">
        <v>43</v>
      </c>
      <c r="J125" s="151" t="s">
        <v>1112</v>
      </c>
      <c r="K125" s="136" t="s">
        <v>35</v>
      </c>
      <c r="L125" s="89">
        <v>43025</v>
      </c>
      <c r="M125" s="88" t="s">
        <v>16</v>
      </c>
    </row>
    <row r="126" spans="1:13">
      <c r="A126" s="88" t="s">
        <v>935</v>
      </c>
      <c r="B126" s="88" t="s">
        <v>43</v>
      </c>
      <c r="C126" s="88" t="s">
        <v>43</v>
      </c>
      <c r="D126" s="163" t="s">
        <v>1142</v>
      </c>
      <c r="E126" s="88" t="s">
        <v>1143</v>
      </c>
      <c r="F126" s="160">
        <v>0</v>
      </c>
      <c r="G126" s="161">
        <v>0.26300000000000001</v>
      </c>
      <c r="H126" s="161">
        <v>0.26300000000000001</v>
      </c>
      <c r="I126" s="88" t="s">
        <v>43</v>
      </c>
      <c r="J126" s="151" t="s">
        <v>1112</v>
      </c>
      <c r="K126" s="136" t="s">
        <v>35</v>
      </c>
      <c r="L126" s="89">
        <v>43025</v>
      </c>
      <c r="M126" s="88" t="s">
        <v>16</v>
      </c>
    </row>
    <row r="127" spans="1:13">
      <c r="A127" s="88" t="s">
        <v>935</v>
      </c>
      <c r="B127" s="88" t="s">
        <v>43</v>
      </c>
      <c r="C127" s="88" t="s">
        <v>43</v>
      </c>
      <c r="D127" s="163" t="s">
        <v>1144</v>
      </c>
      <c r="E127" s="88" t="s">
        <v>1145</v>
      </c>
      <c r="F127" s="160">
        <v>0</v>
      </c>
      <c r="G127" s="161">
        <v>6.2E-2</v>
      </c>
      <c r="H127" s="161">
        <v>6.2E-2</v>
      </c>
      <c r="I127" s="88" t="s">
        <v>43</v>
      </c>
      <c r="J127" s="151" t="s">
        <v>1112</v>
      </c>
      <c r="K127" s="136" t="s">
        <v>35</v>
      </c>
      <c r="L127" s="89">
        <v>43025</v>
      </c>
      <c r="M127" s="88" t="s">
        <v>16</v>
      </c>
    </row>
    <row r="128" spans="1:13">
      <c r="A128" s="88" t="s">
        <v>935</v>
      </c>
      <c r="B128" s="88" t="s">
        <v>43</v>
      </c>
      <c r="C128" s="88" t="s">
        <v>43</v>
      </c>
      <c r="D128" s="163" t="s">
        <v>1146</v>
      </c>
      <c r="E128" s="88" t="s">
        <v>1147</v>
      </c>
      <c r="F128" s="160">
        <v>0</v>
      </c>
      <c r="G128" s="161">
        <v>0.27</v>
      </c>
      <c r="H128" s="161">
        <v>0.27</v>
      </c>
      <c r="I128" s="88" t="s">
        <v>43</v>
      </c>
      <c r="J128" s="151" t="s">
        <v>1112</v>
      </c>
      <c r="K128" s="136" t="s">
        <v>35</v>
      </c>
      <c r="L128" s="89">
        <v>43025</v>
      </c>
      <c r="M128" s="88" t="s">
        <v>16</v>
      </c>
    </row>
    <row r="129" spans="1:13">
      <c r="A129" s="88" t="s">
        <v>935</v>
      </c>
      <c r="B129" s="88" t="s">
        <v>43</v>
      </c>
      <c r="C129" s="88" t="s">
        <v>43</v>
      </c>
      <c r="D129" s="163" t="s">
        <v>1148</v>
      </c>
      <c r="E129" s="88" t="s">
        <v>1149</v>
      </c>
      <c r="F129" s="160">
        <v>0</v>
      </c>
      <c r="G129" s="161">
        <v>9.5000000000000001E-2</v>
      </c>
      <c r="H129" s="161">
        <v>9.5000000000000001E-2</v>
      </c>
      <c r="I129" s="88" t="s">
        <v>43</v>
      </c>
      <c r="J129" s="151" t="s">
        <v>1112</v>
      </c>
      <c r="K129" s="136" t="s">
        <v>35</v>
      </c>
      <c r="L129" s="89">
        <v>43025</v>
      </c>
      <c r="M129" s="88" t="s">
        <v>16</v>
      </c>
    </row>
    <row r="130" spans="1:13">
      <c r="A130" s="88" t="s">
        <v>935</v>
      </c>
      <c r="B130" s="88" t="s">
        <v>43</v>
      </c>
      <c r="C130" s="88" t="s">
        <v>43</v>
      </c>
      <c r="D130" s="163" t="s">
        <v>1150</v>
      </c>
      <c r="E130" s="88" t="s">
        <v>1151</v>
      </c>
      <c r="F130" s="160">
        <v>0</v>
      </c>
      <c r="G130" s="161">
        <v>0.28699999999999998</v>
      </c>
      <c r="H130" s="161">
        <v>0.28699999999999998</v>
      </c>
      <c r="I130" s="88" t="s">
        <v>43</v>
      </c>
      <c r="J130" s="151" t="s">
        <v>1112</v>
      </c>
      <c r="K130" s="136" t="s">
        <v>35</v>
      </c>
      <c r="L130" s="89">
        <v>43025</v>
      </c>
      <c r="M130" s="88" t="s">
        <v>16</v>
      </c>
    </row>
    <row r="131" spans="1:13">
      <c r="A131" s="88" t="s">
        <v>935</v>
      </c>
      <c r="B131" s="88" t="s">
        <v>43</v>
      </c>
      <c r="C131" s="88" t="s">
        <v>43</v>
      </c>
      <c r="D131" s="163" t="s">
        <v>1152</v>
      </c>
      <c r="E131" s="88" t="s">
        <v>1153</v>
      </c>
      <c r="F131" s="160">
        <v>0</v>
      </c>
      <c r="G131" s="161">
        <v>0.2</v>
      </c>
      <c r="H131" s="161">
        <v>0.2</v>
      </c>
      <c r="I131" s="88" t="s">
        <v>43</v>
      </c>
      <c r="J131" s="151" t="s">
        <v>1112</v>
      </c>
      <c r="K131" s="136" t="s">
        <v>35</v>
      </c>
      <c r="L131" s="89">
        <v>43025</v>
      </c>
      <c r="M131" s="88" t="s">
        <v>16</v>
      </c>
    </row>
    <row r="132" spans="1:13">
      <c r="A132" s="88" t="s">
        <v>935</v>
      </c>
      <c r="B132" s="88" t="s">
        <v>43</v>
      </c>
      <c r="C132" s="88" t="s">
        <v>43</v>
      </c>
      <c r="D132" s="163" t="s">
        <v>1154</v>
      </c>
      <c r="E132" s="88" t="s">
        <v>1155</v>
      </c>
      <c r="F132" s="160">
        <v>0</v>
      </c>
      <c r="G132" s="161">
        <v>0.106</v>
      </c>
      <c r="H132" s="161">
        <v>0.106</v>
      </c>
      <c r="I132" s="88" t="s">
        <v>43</v>
      </c>
      <c r="J132" s="151" t="s">
        <v>1115</v>
      </c>
      <c r="K132" s="136" t="s">
        <v>35</v>
      </c>
      <c r="L132" s="89">
        <v>43025</v>
      </c>
      <c r="M132" s="88" t="s">
        <v>16</v>
      </c>
    </row>
    <row r="133" spans="1:13">
      <c r="A133" s="88" t="s">
        <v>935</v>
      </c>
      <c r="B133" s="88" t="s">
        <v>43</v>
      </c>
      <c r="C133" s="88" t="s">
        <v>43</v>
      </c>
      <c r="D133" s="163" t="s">
        <v>1156</v>
      </c>
      <c r="E133" s="88" t="s">
        <v>1157</v>
      </c>
      <c r="F133" s="160">
        <v>0</v>
      </c>
      <c r="G133" s="161">
        <v>9.5000000000000001E-2</v>
      </c>
      <c r="H133" s="161">
        <v>9.5000000000000001E-2</v>
      </c>
      <c r="I133" s="88" t="s">
        <v>43</v>
      </c>
      <c r="J133" s="151" t="s">
        <v>1112</v>
      </c>
      <c r="K133" s="136" t="s">
        <v>35</v>
      </c>
      <c r="L133" s="89">
        <v>43025</v>
      </c>
      <c r="M133" s="88" t="s">
        <v>16</v>
      </c>
    </row>
    <row r="134" spans="1:13">
      <c r="A134" s="88" t="s">
        <v>935</v>
      </c>
      <c r="B134" s="88" t="s">
        <v>43</v>
      </c>
      <c r="C134" s="88" t="s">
        <v>43</v>
      </c>
      <c r="D134" s="163" t="s">
        <v>1158</v>
      </c>
      <c r="E134" s="88" t="s">
        <v>1159</v>
      </c>
      <c r="F134" s="160">
        <v>0</v>
      </c>
      <c r="G134" s="161">
        <v>0.41399999999999998</v>
      </c>
      <c r="H134" s="161">
        <v>0.41399999999999998</v>
      </c>
      <c r="I134" s="88" t="s">
        <v>43</v>
      </c>
      <c r="J134" s="151" t="s">
        <v>1112</v>
      </c>
      <c r="K134" s="136" t="s">
        <v>35</v>
      </c>
      <c r="L134" s="89">
        <v>43025</v>
      </c>
      <c r="M134" s="88" t="s">
        <v>16</v>
      </c>
    </row>
    <row r="135" spans="1:13">
      <c r="A135" s="88" t="s">
        <v>935</v>
      </c>
      <c r="B135" s="88" t="s">
        <v>43</v>
      </c>
      <c r="C135" s="88" t="s">
        <v>43</v>
      </c>
      <c r="D135" s="163" t="s">
        <v>1160</v>
      </c>
      <c r="E135" s="88" t="s">
        <v>1161</v>
      </c>
      <c r="F135" s="160">
        <v>0</v>
      </c>
      <c r="G135" s="161">
        <v>0.42899999999999999</v>
      </c>
      <c r="H135" s="161">
        <v>0.42899999999999999</v>
      </c>
      <c r="I135" s="88" t="s">
        <v>43</v>
      </c>
      <c r="J135" s="151" t="s">
        <v>1112</v>
      </c>
      <c r="K135" s="136" t="s">
        <v>35</v>
      </c>
      <c r="L135" s="89">
        <v>43025</v>
      </c>
      <c r="M135" s="88" t="s">
        <v>16</v>
      </c>
    </row>
    <row r="136" spans="1:13">
      <c r="A136" s="88" t="s">
        <v>935</v>
      </c>
      <c r="B136" s="88" t="s">
        <v>43</v>
      </c>
      <c r="C136" s="88" t="s">
        <v>43</v>
      </c>
      <c r="D136" s="163" t="s">
        <v>1162</v>
      </c>
      <c r="E136" s="88" t="s">
        <v>1163</v>
      </c>
      <c r="F136" s="160">
        <v>0</v>
      </c>
      <c r="G136" s="161">
        <v>0.19800000000000001</v>
      </c>
      <c r="H136" s="161">
        <v>0.19800000000000001</v>
      </c>
      <c r="I136" s="88" t="s">
        <v>43</v>
      </c>
      <c r="J136" s="151" t="s">
        <v>1112</v>
      </c>
      <c r="K136" s="136" t="s">
        <v>35</v>
      </c>
      <c r="L136" s="89">
        <v>43025</v>
      </c>
      <c r="M136" s="88" t="s">
        <v>16</v>
      </c>
    </row>
    <row r="137" spans="1:13">
      <c r="A137" s="88" t="s">
        <v>935</v>
      </c>
      <c r="B137" s="88" t="s">
        <v>43</v>
      </c>
      <c r="C137" s="88" t="s">
        <v>43</v>
      </c>
      <c r="D137" s="163" t="s">
        <v>1164</v>
      </c>
      <c r="E137" s="88" t="s">
        <v>1165</v>
      </c>
      <c r="F137" s="160">
        <v>0</v>
      </c>
      <c r="G137" s="161">
        <v>3.5000000000000003E-2</v>
      </c>
      <c r="H137" s="161">
        <v>3.5000000000000003E-2</v>
      </c>
      <c r="I137" s="88" t="s">
        <v>43</v>
      </c>
      <c r="J137" s="151" t="s">
        <v>1112</v>
      </c>
      <c r="K137" s="136" t="s">
        <v>35</v>
      </c>
      <c r="L137" s="89">
        <v>43025</v>
      </c>
      <c r="M137" s="88" t="s">
        <v>16</v>
      </c>
    </row>
    <row r="138" spans="1:13">
      <c r="A138" s="88" t="s">
        <v>935</v>
      </c>
      <c r="B138" s="88" t="s">
        <v>43</v>
      </c>
      <c r="C138" s="88" t="s">
        <v>43</v>
      </c>
      <c r="D138" s="163" t="s">
        <v>1166</v>
      </c>
      <c r="E138" s="88" t="s">
        <v>1167</v>
      </c>
      <c r="F138" s="160">
        <v>0</v>
      </c>
      <c r="G138" s="161">
        <v>9.2999999999999999E-2</v>
      </c>
      <c r="H138" s="161">
        <v>9.2999999999999999E-2</v>
      </c>
      <c r="I138" s="88" t="s">
        <v>43</v>
      </c>
      <c r="J138" s="151" t="s">
        <v>1112</v>
      </c>
      <c r="K138" s="136" t="s">
        <v>35</v>
      </c>
      <c r="L138" s="89">
        <v>43025</v>
      </c>
      <c r="M138" s="88" t="s">
        <v>16</v>
      </c>
    </row>
    <row r="139" spans="1:13">
      <c r="A139" s="88" t="s">
        <v>935</v>
      </c>
      <c r="B139" s="88" t="s">
        <v>43</v>
      </c>
      <c r="C139" s="88" t="s">
        <v>43</v>
      </c>
      <c r="D139" s="163" t="s">
        <v>1168</v>
      </c>
      <c r="E139" s="88" t="s">
        <v>1169</v>
      </c>
      <c r="F139" s="160">
        <v>0</v>
      </c>
      <c r="G139" s="161">
        <v>0.123</v>
      </c>
      <c r="H139" s="161">
        <v>0.123</v>
      </c>
      <c r="I139" s="88" t="s">
        <v>43</v>
      </c>
      <c r="J139" s="151" t="s">
        <v>1112</v>
      </c>
      <c r="K139" s="136" t="s">
        <v>35</v>
      </c>
      <c r="L139" s="89">
        <v>43025</v>
      </c>
      <c r="M139" s="88" t="s">
        <v>16</v>
      </c>
    </row>
    <row r="140" spans="1:13">
      <c r="A140" s="88" t="s">
        <v>935</v>
      </c>
      <c r="B140" s="88" t="s">
        <v>43</v>
      </c>
      <c r="C140" s="88" t="s">
        <v>43</v>
      </c>
      <c r="D140" s="163" t="s">
        <v>1170</v>
      </c>
      <c r="E140" s="88" t="s">
        <v>1171</v>
      </c>
      <c r="F140" s="160">
        <v>0</v>
      </c>
      <c r="G140" s="161">
        <v>0.09</v>
      </c>
      <c r="H140" s="161">
        <v>0.09</v>
      </c>
      <c r="I140" s="88" t="s">
        <v>43</v>
      </c>
      <c r="J140" s="151" t="s">
        <v>1112</v>
      </c>
      <c r="K140" s="136" t="s">
        <v>35</v>
      </c>
      <c r="L140" s="89">
        <v>43025</v>
      </c>
      <c r="M140" s="88" t="s">
        <v>16</v>
      </c>
    </row>
    <row r="141" spans="1:13">
      <c r="A141" s="88" t="s">
        <v>935</v>
      </c>
      <c r="B141" s="88" t="s">
        <v>43</v>
      </c>
      <c r="C141" s="88" t="s">
        <v>43</v>
      </c>
      <c r="D141" s="163" t="s">
        <v>1172</v>
      </c>
      <c r="E141" s="88" t="s">
        <v>1173</v>
      </c>
      <c r="F141" s="160">
        <v>0</v>
      </c>
      <c r="G141" s="161">
        <v>1.4999999999999999E-2</v>
      </c>
      <c r="H141" s="161">
        <v>1.4999999999999999E-2</v>
      </c>
      <c r="I141" s="88" t="s">
        <v>43</v>
      </c>
      <c r="J141" s="151" t="s">
        <v>1112</v>
      </c>
      <c r="K141" s="136" t="s">
        <v>35</v>
      </c>
      <c r="L141" s="89">
        <v>43025</v>
      </c>
      <c r="M141" s="88" t="s">
        <v>16</v>
      </c>
    </row>
    <row r="142" spans="1:13">
      <c r="A142" s="88" t="s">
        <v>935</v>
      </c>
      <c r="B142" s="88" t="s">
        <v>43</v>
      </c>
      <c r="C142" s="88" t="s">
        <v>43</v>
      </c>
      <c r="D142" s="163" t="s">
        <v>1174</v>
      </c>
      <c r="E142" s="88" t="s">
        <v>1175</v>
      </c>
      <c r="F142" s="160">
        <v>0</v>
      </c>
      <c r="G142" s="153" t="s">
        <v>1176</v>
      </c>
      <c r="H142" s="161">
        <v>6.2E-2</v>
      </c>
      <c r="I142" s="88" t="s">
        <v>43</v>
      </c>
      <c r="J142" s="151" t="s">
        <v>1112</v>
      </c>
      <c r="K142" s="136" t="s">
        <v>35</v>
      </c>
      <c r="L142" s="89">
        <v>43025</v>
      </c>
      <c r="M142" s="88" t="s">
        <v>16</v>
      </c>
    </row>
    <row r="143" spans="1:13">
      <c r="A143" s="88" t="s">
        <v>935</v>
      </c>
      <c r="B143" s="88" t="s">
        <v>43</v>
      </c>
      <c r="C143" s="88" t="s">
        <v>43</v>
      </c>
      <c r="D143" s="164" t="s">
        <v>1177</v>
      </c>
      <c r="E143" s="88" t="s">
        <v>1178</v>
      </c>
      <c r="F143" s="160">
        <v>0</v>
      </c>
      <c r="G143" s="161">
        <v>1.0999999999999999E-2</v>
      </c>
      <c r="H143" s="161">
        <v>1.0999999999999999E-2</v>
      </c>
      <c r="I143" s="88" t="s">
        <v>43</v>
      </c>
      <c r="J143" s="151" t="s">
        <v>1112</v>
      </c>
      <c r="K143" s="136" t="s">
        <v>35</v>
      </c>
      <c r="L143" s="89">
        <v>43025</v>
      </c>
      <c r="M143" s="88" t="s">
        <v>16</v>
      </c>
    </row>
    <row r="144" spans="1:13">
      <c r="A144" s="88" t="s">
        <v>935</v>
      </c>
      <c r="B144" s="88" t="s">
        <v>43</v>
      </c>
      <c r="C144" s="88" t="s">
        <v>43</v>
      </c>
      <c r="D144" s="163" t="s">
        <v>1179</v>
      </c>
      <c r="E144" s="88" t="s">
        <v>1180</v>
      </c>
      <c r="F144" s="160">
        <v>0</v>
      </c>
      <c r="G144" s="161">
        <v>7.9000000000000001E-2</v>
      </c>
      <c r="H144" s="161">
        <v>7.9000000000000001E-2</v>
      </c>
      <c r="I144" s="88" t="s">
        <v>43</v>
      </c>
      <c r="J144" s="151" t="s">
        <v>1112</v>
      </c>
      <c r="K144" s="136" t="s">
        <v>35</v>
      </c>
      <c r="L144" s="89">
        <v>43025</v>
      </c>
      <c r="M144" s="88" t="s">
        <v>16</v>
      </c>
    </row>
    <row r="145" spans="1:13">
      <c r="A145" s="88" t="s">
        <v>935</v>
      </c>
      <c r="B145" s="88" t="s">
        <v>43</v>
      </c>
      <c r="C145" s="88" t="s">
        <v>43</v>
      </c>
      <c r="D145" s="163" t="s">
        <v>1181</v>
      </c>
      <c r="E145" s="88" t="s">
        <v>1182</v>
      </c>
      <c r="F145" s="160">
        <v>0</v>
      </c>
      <c r="G145" s="161">
        <v>0.28599999999999998</v>
      </c>
      <c r="H145" s="161">
        <v>0.28599999999999998</v>
      </c>
      <c r="I145" s="88" t="s">
        <v>43</v>
      </c>
      <c r="J145" s="151" t="s">
        <v>1115</v>
      </c>
      <c r="K145" s="136" t="s">
        <v>35</v>
      </c>
      <c r="L145" s="89">
        <v>43025</v>
      </c>
      <c r="M145" s="88" t="s">
        <v>16</v>
      </c>
    </row>
    <row r="146" spans="1:13">
      <c r="A146" s="88" t="s">
        <v>935</v>
      </c>
      <c r="B146" s="88" t="s">
        <v>43</v>
      </c>
      <c r="C146" s="88" t="s">
        <v>43</v>
      </c>
      <c r="D146" s="163" t="s">
        <v>1183</v>
      </c>
      <c r="E146" s="88" t="s">
        <v>1184</v>
      </c>
      <c r="F146" s="160">
        <v>0</v>
      </c>
      <c r="G146" s="161">
        <v>0.25600000000000001</v>
      </c>
      <c r="H146" s="161">
        <v>0.25600000000000001</v>
      </c>
      <c r="I146" s="88" t="s">
        <v>43</v>
      </c>
      <c r="J146" s="151" t="s">
        <v>1115</v>
      </c>
      <c r="K146" s="136" t="s">
        <v>35</v>
      </c>
      <c r="L146" s="89">
        <v>43025</v>
      </c>
      <c r="M146" s="88" t="s">
        <v>16</v>
      </c>
    </row>
    <row r="147" spans="1:13">
      <c r="A147" s="88" t="s">
        <v>935</v>
      </c>
      <c r="B147" s="88" t="s">
        <v>43</v>
      </c>
      <c r="C147" s="88" t="s">
        <v>43</v>
      </c>
      <c r="D147" s="163" t="s">
        <v>1185</v>
      </c>
      <c r="E147" s="88" t="s">
        <v>1186</v>
      </c>
      <c r="F147" s="160">
        <v>0</v>
      </c>
      <c r="G147" s="161">
        <v>3.5999999999999997E-2</v>
      </c>
      <c r="H147" s="161">
        <v>3.5999999999999997E-2</v>
      </c>
      <c r="I147" s="88" t="s">
        <v>43</v>
      </c>
      <c r="J147" s="151" t="s">
        <v>1115</v>
      </c>
      <c r="K147" s="136" t="s">
        <v>35</v>
      </c>
      <c r="L147" s="89">
        <v>43025</v>
      </c>
      <c r="M147" s="88" t="s">
        <v>16</v>
      </c>
    </row>
    <row r="148" spans="1:13">
      <c r="A148" s="88" t="s">
        <v>935</v>
      </c>
      <c r="B148" s="88" t="s">
        <v>43</v>
      </c>
      <c r="C148" s="88" t="s">
        <v>43</v>
      </c>
      <c r="D148" s="163" t="s">
        <v>1187</v>
      </c>
      <c r="E148" s="88" t="s">
        <v>1188</v>
      </c>
      <c r="F148" s="160">
        <v>0</v>
      </c>
      <c r="G148" s="161">
        <v>9.9000000000000005E-2</v>
      </c>
      <c r="H148" s="161">
        <v>9.9000000000000005E-2</v>
      </c>
      <c r="I148" s="88" t="s">
        <v>43</v>
      </c>
      <c r="J148" s="151" t="s">
        <v>1115</v>
      </c>
      <c r="K148" s="136" t="s">
        <v>35</v>
      </c>
      <c r="L148" s="89">
        <v>43025</v>
      </c>
      <c r="M148" s="88" t="s">
        <v>16</v>
      </c>
    </row>
    <row r="149" spans="1:13">
      <c r="A149" s="88" t="s">
        <v>935</v>
      </c>
      <c r="B149" s="88" t="s">
        <v>43</v>
      </c>
      <c r="C149" s="88" t="s">
        <v>43</v>
      </c>
      <c r="D149" s="163" t="s">
        <v>1189</v>
      </c>
      <c r="E149" s="88" t="s">
        <v>1190</v>
      </c>
      <c r="F149" s="160">
        <v>0</v>
      </c>
      <c r="G149" s="161">
        <v>4.9000000000000002E-2</v>
      </c>
      <c r="H149" s="161">
        <v>4.9000000000000002E-2</v>
      </c>
      <c r="I149" s="88" t="s">
        <v>43</v>
      </c>
      <c r="J149" s="151" t="s">
        <v>1112</v>
      </c>
      <c r="K149" s="136" t="s">
        <v>35</v>
      </c>
      <c r="L149" s="89">
        <v>43025</v>
      </c>
      <c r="M149" s="88" t="s">
        <v>16</v>
      </c>
    </row>
    <row r="150" spans="1:13">
      <c r="A150" s="88" t="s">
        <v>935</v>
      </c>
      <c r="B150" s="88" t="s">
        <v>43</v>
      </c>
      <c r="C150" s="88" t="s">
        <v>43</v>
      </c>
      <c r="D150" s="163" t="s">
        <v>1191</v>
      </c>
      <c r="E150" s="88" t="s">
        <v>1192</v>
      </c>
      <c r="F150" s="160">
        <v>0</v>
      </c>
      <c r="G150" s="161">
        <v>6.8000000000000005E-2</v>
      </c>
      <c r="H150" s="161">
        <v>6.8000000000000005E-2</v>
      </c>
      <c r="I150" s="88" t="s">
        <v>43</v>
      </c>
      <c r="J150" s="151" t="s">
        <v>1115</v>
      </c>
      <c r="K150" s="136" t="s">
        <v>35</v>
      </c>
      <c r="L150" s="89">
        <v>43025</v>
      </c>
      <c r="M150" s="88" t="s">
        <v>16</v>
      </c>
    </row>
    <row r="151" spans="1:13">
      <c r="A151" s="88" t="s">
        <v>935</v>
      </c>
      <c r="B151" s="88" t="s">
        <v>43</v>
      </c>
      <c r="C151" s="88" t="s">
        <v>43</v>
      </c>
      <c r="D151" s="163" t="s">
        <v>1193</v>
      </c>
      <c r="E151" s="88" t="s">
        <v>1194</v>
      </c>
      <c r="F151" s="160">
        <v>0</v>
      </c>
      <c r="G151" s="161">
        <v>0.14699999999999999</v>
      </c>
      <c r="H151" s="161">
        <v>0.14699999999999999</v>
      </c>
      <c r="I151" s="88" t="s">
        <v>43</v>
      </c>
      <c r="J151" s="151" t="s">
        <v>1112</v>
      </c>
      <c r="K151" s="136" t="s">
        <v>35</v>
      </c>
      <c r="L151" s="89">
        <v>43025</v>
      </c>
      <c r="M151" s="88" t="s">
        <v>16</v>
      </c>
    </row>
    <row r="152" spans="1:13">
      <c r="A152" s="88" t="s">
        <v>935</v>
      </c>
      <c r="B152" s="88" t="s">
        <v>43</v>
      </c>
      <c r="C152" s="88" t="s">
        <v>43</v>
      </c>
      <c r="D152" s="165" t="s">
        <v>1195</v>
      </c>
      <c r="E152" s="88" t="s">
        <v>1196</v>
      </c>
      <c r="F152" s="166">
        <v>0</v>
      </c>
      <c r="G152" s="161">
        <v>6.0999999999999999E-2</v>
      </c>
      <c r="H152" s="161">
        <v>6.0999999999999999E-2</v>
      </c>
      <c r="I152" s="88" t="s">
        <v>43</v>
      </c>
      <c r="J152" s="151" t="s">
        <v>1112</v>
      </c>
      <c r="K152" s="136" t="s">
        <v>35</v>
      </c>
      <c r="L152" s="89">
        <v>43025</v>
      </c>
      <c r="M152" s="88" t="s">
        <v>16</v>
      </c>
    </row>
    <row r="153" spans="1:13">
      <c r="A153" s="88" t="s">
        <v>935</v>
      </c>
      <c r="B153" s="88" t="s">
        <v>43</v>
      </c>
      <c r="C153" s="88" t="s">
        <v>43</v>
      </c>
      <c r="D153" s="165" t="s">
        <v>1197</v>
      </c>
      <c r="E153" s="88" t="s">
        <v>1198</v>
      </c>
      <c r="F153" s="167">
        <v>0</v>
      </c>
      <c r="G153" s="168">
        <v>0.27300000000000002</v>
      </c>
      <c r="H153" s="168">
        <v>0.27300000000000002</v>
      </c>
      <c r="I153" s="88" t="s">
        <v>43</v>
      </c>
      <c r="J153" s="151" t="s">
        <v>1199</v>
      </c>
      <c r="K153" s="136" t="s">
        <v>35</v>
      </c>
      <c r="L153" s="89">
        <v>43025</v>
      </c>
      <c r="M153" s="88" t="s">
        <v>16</v>
      </c>
    </row>
    <row r="154" spans="1:13">
      <c r="A154" s="88" t="s">
        <v>935</v>
      </c>
      <c r="B154" s="88" t="s">
        <v>43</v>
      </c>
      <c r="C154" s="88" t="s">
        <v>43</v>
      </c>
      <c r="D154" s="165" t="s">
        <v>1200</v>
      </c>
      <c r="E154" s="88" t="s">
        <v>1201</v>
      </c>
      <c r="F154" s="167">
        <v>0</v>
      </c>
      <c r="G154" s="168">
        <v>0.23300000000000001</v>
      </c>
      <c r="H154" s="168">
        <v>0.23300000000000001</v>
      </c>
      <c r="I154" s="88" t="s">
        <v>43</v>
      </c>
      <c r="J154" s="151" t="s">
        <v>1202</v>
      </c>
      <c r="K154" s="136" t="s">
        <v>35</v>
      </c>
      <c r="L154" s="89">
        <v>43025</v>
      </c>
      <c r="M154" s="88" t="s">
        <v>16</v>
      </c>
    </row>
    <row r="155" spans="1:13">
      <c r="A155" s="88" t="s">
        <v>935</v>
      </c>
      <c r="B155" s="88" t="s">
        <v>43</v>
      </c>
      <c r="C155" s="88" t="s">
        <v>43</v>
      </c>
      <c r="D155" s="165" t="s">
        <v>1203</v>
      </c>
      <c r="E155" s="88" t="s">
        <v>1204</v>
      </c>
      <c r="F155" s="167">
        <v>0</v>
      </c>
      <c r="G155" s="168">
        <v>0.22</v>
      </c>
      <c r="H155" s="168">
        <v>0.22</v>
      </c>
      <c r="I155" s="88" t="s">
        <v>43</v>
      </c>
      <c r="J155" s="151" t="s">
        <v>1202</v>
      </c>
      <c r="K155" s="136" t="s">
        <v>35</v>
      </c>
      <c r="L155" s="89">
        <v>43025</v>
      </c>
      <c r="M155" s="88" t="s">
        <v>16</v>
      </c>
    </row>
    <row r="156" spans="1:13">
      <c r="A156" s="88" t="s">
        <v>935</v>
      </c>
      <c r="B156" s="88" t="s">
        <v>43</v>
      </c>
      <c r="C156" s="88" t="s">
        <v>43</v>
      </c>
      <c r="D156" s="165" t="s">
        <v>1205</v>
      </c>
      <c r="E156" s="88" t="s">
        <v>1206</v>
      </c>
      <c r="F156" s="167">
        <v>0.11600000000000001</v>
      </c>
      <c r="G156" s="168">
        <v>0.622</v>
      </c>
      <c r="H156" s="168">
        <v>0.50600000000000001</v>
      </c>
      <c r="I156" s="88" t="s">
        <v>43</v>
      </c>
      <c r="J156" s="151" t="s">
        <v>1202</v>
      </c>
      <c r="K156" s="136" t="s">
        <v>35</v>
      </c>
      <c r="L156" s="89">
        <v>43025</v>
      </c>
      <c r="M156" s="88" t="s">
        <v>16</v>
      </c>
    </row>
    <row r="157" spans="1:13">
      <c r="A157" s="88" t="s">
        <v>935</v>
      </c>
      <c r="B157" s="88" t="s">
        <v>43</v>
      </c>
      <c r="C157" s="88" t="s">
        <v>43</v>
      </c>
      <c r="D157" s="165" t="s">
        <v>1207</v>
      </c>
      <c r="E157" s="88" t="s">
        <v>1208</v>
      </c>
      <c r="F157" s="167">
        <v>0</v>
      </c>
      <c r="G157" s="168">
        <v>4.4999999999999998E-2</v>
      </c>
      <c r="H157" s="168">
        <v>4.4999999999999998E-2</v>
      </c>
      <c r="I157" s="88" t="s">
        <v>43</v>
      </c>
      <c r="J157" s="151" t="s">
        <v>1202</v>
      </c>
      <c r="K157" s="136" t="s">
        <v>35</v>
      </c>
      <c r="L157" s="89">
        <v>43025</v>
      </c>
      <c r="M157" s="88" t="s">
        <v>16</v>
      </c>
    </row>
    <row r="158" spans="1:13">
      <c r="A158" s="88" t="s">
        <v>935</v>
      </c>
      <c r="B158" s="88" t="s">
        <v>43</v>
      </c>
      <c r="C158" s="88" t="s">
        <v>43</v>
      </c>
      <c r="D158" s="165" t="s">
        <v>1209</v>
      </c>
      <c r="E158" s="88" t="s">
        <v>1210</v>
      </c>
      <c r="F158" s="167">
        <v>0</v>
      </c>
      <c r="G158" s="168">
        <v>6.5000000000000002E-2</v>
      </c>
      <c r="H158" s="168">
        <v>6.5000000000000002E-2</v>
      </c>
      <c r="I158" s="88" t="s">
        <v>43</v>
      </c>
      <c r="J158" s="151" t="s">
        <v>1202</v>
      </c>
      <c r="K158" s="136" t="s">
        <v>35</v>
      </c>
      <c r="L158" s="89">
        <v>43025</v>
      </c>
      <c r="M158" s="88" t="s">
        <v>16</v>
      </c>
    </row>
    <row r="159" spans="1:13">
      <c r="A159" s="88" t="s">
        <v>935</v>
      </c>
      <c r="B159" s="88" t="s">
        <v>43</v>
      </c>
      <c r="C159" s="88" t="s">
        <v>43</v>
      </c>
      <c r="D159" s="165" t="s">
        <v>1211</v>
      </c>
      <c r="E159" s="88" t="s">
        <v>1212</v>
      </c>
      <c r="F159" s="167">
        <v>0</v>
      </c>
      <c r="G159" s="168">
        <v>2.1000000000000001E-2</v>
      </c>
      <c r="H159" s="168">
        <v>2.1000000000000001E-2</v>
      </c>
      <c r="I159" s="88" t="s">
        <v>43</v>
      </c>
      <c r="J159" s="151" t="s">
        <v>1202</v>
      </c>
      <c r="K159" s="136" t="s">
        <v>35</v>
      </c>
      <c r="L159" s="89">
        <v>43025</v>
      </c>
      <c r="M159" s="88" t="s">
        <v>16</v>
      </c>
    </row>
    <row r="160" spans="1:13">
      <c r="A160" s="88" t="s">
        <v>935</v>
      </c>
      <c r="B160" s="88" t="s">
        <v>43</v>
      </c>
      <c r="C160" s="88" t="s">
        <v>43</v>
      </c>
      <c r="D160" s="169" t="s">
        <v>1213</v>
      </c>
      <c r="E160" s="88" t="s">
        <v>974</v>
      </c>
      <c r="F160" s="167">
        <v>0</v>
      </c>
      <c r="G160" s="168">
        <v>0.27</v>
      </c>
      <c r="H160" s="168">
        <v>0.27</v>
      </c>
      <c r="I160" s="88" t="s">
        <v>43</v>
      </c>
      <c r="J160" s="151" t="s">
        <v>1199</v>
      </c>
      <c r="K160" s="136" t="s">
        <v>35</v>
      </c>
      <c r="L160" s="89">
        <v>43025</v>
      </c>
      <c r="M160" s="88" t="s">
        <v>16</v>
      </c>
    </row>
    <row r="161" spans="1:13">
      <c r="A161" s="88" t="s">
        <v>935</v>
      </c>
      <c r="B161" s="88" t="s">
        <v>43</v>
      </c>
      <c r="C161" s="88" t="s">
        <v>43</v>
      </c>
      <c r="D161" s="165" t="s">
        <v>1214</v>
      </c>
      <c r="E161" s="88"/>
      <c r="F161" s="167">
        <v>0</v>
      </c>
      <c r="G161" s="168">
        <v>0.28599999999999998</v>
      </c>
      <c r="H161" s="168">
        <v>0.28599999999999998</v>
      </c>
      <c r="I161" s="88" t="s">
        <v>43</v>
      </c>
      <c r="J161" s="151" t="s">
        <v>1202</v>
      </c>
      <c r="K161" s="136" t="s">
        <v>35</v>
      </c>
      <c r="L161" s="89">
        <v>43025</v>
      </c>
      <c r="M161" s="88" t="s">
        <v>16</v>
      </c>
    </row>
    <row r="162" spans="1:13">
      <c r="A162" s="88" t="s">
        <v>935</v>
      </c>
      <c r="B162" s="88" t="s">
        <v>43</v>
      </c>
      <c r="C162" s="88" t="s">
        <v>43</v>
      </c>
      <c r="D162" s="165" t="s">
        <v>1215</v>
      </c>
      <c r="E162" s="88" t="s">
        <v>1216</v>
      </c>
      <c r="F162" s="167">
        <v>0</v>
      </c>
      <c r="G162" s="168">
        <v>4.8000000000000001E-2</v>
      </c>
      <c r="H162" s="168">
        <v>4.8000000000000001E-2</v>
      </c>
      <c r="I162" s="88" t="s">
        <v>43</v>
      </c>
      <c r="J162" s="151" t="s">
        <v>1202</v>
      </c>
      <c r="K162" s="136" t="s">
        <v>35</v>
      </c>
      <c r="L162" s="89">
        <v>43025</v>
      </c>
      <c r="M162" s="88" t="s">
        <v>16</v>
      </c>
    </row>
    <row r="163" spans="1:13">
      <c r="A163" s="88" t="s">
        <v>935</v>
      </c>
      <c r="B163" s="88" t="s">
        <v>43</v>
      </c>
      <c r="C163" s="88" t="s">
        <v>43</v>
      </c>
      <c r="D163" s="165" t="s">
        <v>1217</v>
      </c>
      <c r="E163" s="88" t="s">
        <v>1218</v>
      </c>
      <c r="F163" s="167">
        <v>0</v>
      </c>
      <c r="G163" s="168">
        <v>0.107</v>
      </c>
      <c r="H163" s="168">
        <v>0.107</v>
      </c>
      <c r="I163" s="88" t="s">
        <v>43</v>
      </c>
      <c r="J163" s="151" t="s">
        <v>1202</v>
      </c>
      <c r="K163" s="136" t="s">
        <v>35</v>
      </c>
      <c r="L163" s="89">
        <v>43025</v>
      </c>
      <c r="M163" s="88" t="s">
        <v>16</v>
      </c>
    </row>
    <row r="164" spans="1:13">
      <c r="A164" s="88" t="s">
        <v>935</v>
      </c>
      <c r="B164" s="88" t="s">
        <v>43</v>
      </c>
      <c r="C164" s="88" t="s">
        <v>43</v>
      </c>
      <c r="D164" s="165" t="s">
        <v>1219</v>
      </c>
      <c r="E164" s="88" t="s">
        <v>1220</v>
      </c>
      <c r="F164" s="167">
        <v>0</v>
      </c>
      <c r="G164" s="168">
        <v>0.26600000000000001</v>
      </c>
      <c r="H164" s="168">
        <v>0.26600000000000001</v>
      </c>
      <c r="I164" s="88" t="s">
        <v>43</v>
      </c>
      <c r="J164" s="151" t="s">
        <v>1221</v>
      </c>
      <c r="K164" s="136" t="s">
        <v>35</v>
      </c>
      <c r="L164" s="89">
        <v>43025</v>
      </c>
      <c r="M164" s="88" t="s">
        <v>16</v>
      </c>
    </row>
    <row r="165" spans="1:13">
      <c r="A165" s="88" t="s">
        <v>935</v>
      </c>
      <c r="B165" s="88" t="s">
        <v>43</v>
      </c>
      <c r="C165" s="88" t="s">
        <v>43</v>
      </c>
      <c r="D165" s="165" t="s">
        <v>1222</v>
      </c>
      <c r="E165" s="88" t="s">
        <v>1223</v>
      </c>
      <c r="F165" s="167">
        <v>0</v>
      </c>
      <c r="G165" s="168">
        <v>0.34100000000000003</v>
      </c>
      <c r="H165" s="168">
        <v>0.34100000000000003</v>
      </c>
      <c r="I165" s="88" t="s">
        <v>43</v>
      </c>
      <c r="J165" s="151" t="s">
        <v>1199</v>
      </c>
      <c r="K165" s="136" t="s">
        <v>35</v>
      </c>
      <c r="L165" s="89">
        <v>43025</v>
      </c>
      <c r="M165" s="88" t="s">
        <v>16</v>
      </c>
    </row>
    <row r="166" spans="1:13">
      <c r="A166" s="88" t="s">
        <v>935</v>
      </c>
      <c r="B166" s="88" t="s">
        <v>43</v>
      </c>
      <c r="C166" s="88" t="s">
        <v>43</v>
      </c>
      <c r="D166" s="165" t="s">
        <v>1224</v>
      </c>
      <c r="E166" s="88" t="s">
        <v>1225</v>
      </c>
      <c r="F166" s="167">
        <v>0</v>
      </c>
      <c r="G166" s="168">
        <v>0.10199999999999999</v>
      </c>
      <c r="H166" s="168">
        <v>0.10199999999999999</v>
      </c>
      <c r="I166" s="88" t="s">
        <v>43</v>
      </c>
      <c r="J166" s="151" t="s">
        <v>1199</v>
      </c>
      <c r="K166" s="136" t="s">
        <v>35</v>
      </c>
      <c r="L166" s="89">
        <v>43025</v>
      </c>
      <c r="M166" s="88" t="s">
        <v>16</v>
      </c>
    </row>
    <row r="167" spans="1:13">
      <c r="A167" s="88" t="s">
        <v>935</v>
      </c>
      <c r="B167" s="88" t="s">
        <v>43</v>
      </c>
      <c r="C167" s="88" t="s">
        <v>43</v>
      </c>
      <c r="D167" s="165" t="s">
        <v>1226</v>
      </c>
      <c r="E167" s="88" t="s">
        <v>1227</v>
      </c>
      <c r="F167" s="167">
        <v>4.2999999999999997E-2</v>
      </c>
      <c r="G167" s="168">
        <v>0.40100000000000002</v>
      </c>
      <c r="H167" s="168">
        <v>0.35799999999999998</v>
      </c>
      <c r="I167" s="88" t="s">
        <v>43</v>
      </c>
      <c r="J167" s="151" t="s">
        <v>1199</v>
      </c>
      <c r="K167" s="136" t="s">
        <v>35</v>
      </c>
      <c r="L167" s="89">
        <v>43025</v>
      </c>
      <c r="M167" s="88" t="s">
        <v>16</v>
      </c>
    </row>
    <row r="168" spans="1:13">
      <c r="A168" s="88" t="s">
        <v>935</v>
      </c>
      <c r="B168" s="88" t="s">
        <v>43</v>
      </c>
      <c r="C168" s="88" t="s">
        <v>43</v>
      </c>
      <c r="D168" s="165" t="s">
        <v>1228</v>
      </c>
      <c r="E168" s="88" t="s">
        <v>1229</v>
      </c>
      <c r="F168" s="167">
        <v>0.38800000000000001</v>
      </c>
      <c r="G168" s="168">
        <v>0.69199999999999995</v>
      </c>
      <c r="H168" s="168">
        <v>0.30399999999999999</v>
      </c>
      <c r="I168" s="88" t="s">
        <v>43</v>
      </c>
      <c r="J168" s="151" t="s">
        <v>1199</v>
      </c>
      <c r="K168" s="136" t="s">
        <v>35</v>
      </c>
      <c r="L168" s="89">
        <v>43025</v>
      </c>
      <c r="M168" s="88" t="s">
        <v>16</v>
      </c>
    </row>
    <row r="169" spans="1:13">
      <c r="A169" s="88" t="s">
        <v>935</v>
      </c>
      <c r="B169" s="88" t="s">
        <v>43</v>
      </c>
      <c r="C169" s="88" t="s">
        <v>43</v>
      </c>
      <c r="D169" s="165" t="s">
        <v>1230</v>
      </c>
      <c r="E169" s="88" t="s">
        <v>1231</v>
      </c>
      <c r="F169" s="167">
        <v>0.374</v>
      </c>
      <c r="G169" s="168">
        <v>0.89800000000000002</v>
      </c>
      <c r="H169" s="168">
        <v>0.52400000000000002</v>
      </c>
      <c r="I169" s="88" t="s">
        <v>43</v>
      </c>
      <c r="J169" s="151" t="s">
        <v>1199</v>
      </c>
      <c r="K169" s="136" t="s">
        <v>35</v>
      </c>
      <c r="L169" s="89">
        <v>43025</v>
      </c>
      <c r="M169" s="88" t="s">
        <v>16</v>
      </c>
    </row>
    <row r="170" spans="1:13">
      <c r="A170" s="88" t="s">
        <v>935</v>
      </c>
      <c r="B170" s="88" t="s">
        <v>43</v>
      </c>
      <c r="C170" s="88" t="s">
        <v>43</v>
      </c>
      <c r="D170" s="165" t="s">
        <v>1232</v>
      </c>
      <c r="E170" s="88" t="s">
        <v>1233</v>
      </c>
      <c r="F170" s="167">
        <v>0.19900000000000001</v>
      </c>
      <c r="G170" s="168">
        <v>0.50900000000000001</v>
      </c>
      <c r="H170" s="168">
        <v>0.31</v>
      </c>
      <c r="I170" s="88" t="s">
        <v>43</v>
      </c>
      <c r="J170" s="151" t="s">
        <v>1199</v>
      </c>
      <c r="K170" s="136" t="s">
        <v>35</v>
      </c>
      <c r="L170" s="89">
        <v>43025</v>
      </c>
      <c r="M170" s="88" t="s">
        <v>16</v>
      </c>
    </row>
    <row r="171" spans="1:13">
      <c r="A171" s="88" t="s">
        <v>935</v>
      </c>
      <c r="B171" s="88" t="s">
        <v>43</v>
      </c>
      <c r="C171" s="88" t="s">
        <v>43</v>
      </c>
      <c r="D171" s="165" t="s">
        <v>1234</v>
      </c>
      <c r="E171" s="88" t="s">
        <v>1235</v>
      </c>
      <c r="F171" s="167">
        <v>0</v>
      </c>
      <c r="G171" s="168">
        <v>0.08</v>
      </c>
      <c r="H171" s="168">
        <v>0.08</v>
      </c>
      <c r="I171" s="88" t="s">
        <v>43</v>
      </c>
      <c r="J171" s="151" t="s">
        <v>1202</v>
      </c>
      <c r="K171" s="136" t="s">
        <v>35</v>
      </c>
      <c r="L171" s="89">
        <v>43025</v>
      </c>
      <c r="M171" s="88" t="s">
        <v>16</v>
      </c>
    </row>
    <row r="172" spans="1:13">
      <c r="A172" s="88" t="s">
        <v>935</v>
      </c>
      <c r="B172" s="88" t="s">
        <v>43</v>
      </c>
      <c r="C172" s="88" t="s">
        <v>43</v>
      </c>
      <c r="D172" s="165" t="s">
        <v>1236</v>
      </c>
      <c r="E172" s="88" t="s">
        <v>1237</v>
      </c>
      <c r="F172" s="167">
        <v>0.54600000000000004</v>
      </c>
      <c r="G172" s="168">
        <v>1.05</v>
      </c>
      <c r="H172" s="168">
        <v>0.504</v>
      </c>
      <c r="I172" s="88" t="s">
        <v>43</v>
      </c>
      <c r="J172" s="151" t="s">
        <v>1202</v>
      </c>
      <c r="K172" s="136" t="s">
        <v>35</v>
      </c>
      <c r="L172" s="89">
        <v>43025</v>
      </c>
      <c r="M172" s="88" t="s">
        <v>16</v>
      </c>
    </row>
    <row r="173" spans="1:13">
      <c r="A173" s="88" t="s">
        <v>935</v>
      </c>
      <c r="B173" s="88" t="s">
        <v>43</v>
      </c>
      <c r="C173" s="88" t="s">
        <v>43</v>
      </c>
      <c r="D173" s="165" t="s">
        <v>1238</v>
      </c>
      <c r="E173" s="88" t="s">
        <v>1239</v>
      </c>
      <c r="F173" s="167">
        <v>0</v>
      </c>
      <c r="G173" s="168">
        <v>8.5999999999999993E-2</v>
      </c>
      <c r="H173" s="168">
        <v>8.5999999999999993E-2</v>
      </c>
      <c r="I173" s="88" t="s">
        <v>43</v>
      </c>
      <c r="J173" s="151" t="s">
        <v>1202</v>
      </c>
      <c r="K173" s="136" t="s">
        <v>35</v>
      </c>
      <c r="L173" s="89">
        <v>43025</v>
      </c>
      <c r="M173" s="88" t="s">
        <v>16</v>
      </c>
    </row>
    <row r="174" spans="1:13">
      <c r="A174" s="88" t="s">
        <v>935</v>
      </c>
      <c r="B174" s="88" t="s">
        <v>43</v>
      </c>
      <c r="C174" s="88" t="s">
        <v>43</v>
      </c>
      <c r="D174" s="165" t="s">
        <v>1240</v>
      </c>
      <c r="E174" s="88" t="s">
        <v>1241</v>
      </c>
      <c r="F174" s="167">
        <v>0</v>
      </c>
      <c r="G174" s="168">
        <v>0.312</v>
      </c>
      <c r="H174" s="168">
        <v>0.312</v>
      </c>
      <c r="I174" s="88" t="s">
        <v>43</v>
      </c>
      <c r="J174" s="151" t="s">
        <v>1199</v>
      </c>
      <c r="K174" s="136" t="s">
        <v>35</v>
      </c>
      <c r="L174" s="89">
        <v>43025</v>
      </c>
      <c r="M174" s="88" t="s">
        <v>16</v>
      </c>
    </row>
    <row r="175" spans="1:13">
      <c r="A175" s="88" t="s">
        <v>935</v>
      </c>
      <c r="B175" s="88" t="s">
        <v>43</v>
      </c>
      <c r="C175" s="88" t="s">
        <v>43</v>
      </c>
      <c r="D175" s="165" t="s">
        <v>1242</v>
      </c>
      <c r="E175" s="88" t="s">
        <v>1243</v>
      </c>
      <c r="F175" s="167">
        <v>4.2</v>
      </c>
      <c r="G175" s="168">
        <v>4.468</v>
      </c>
      <c r="H175" s="168">
        <v>0.26800000000000002</v>
      </c>
      <c r="I175" s="88" t="s">
        <v>43</v>
      </c>
      <c r="J175" s="151" t="s">
        <v>1199</v>
      </c>
      <c r="K175" s="136" t="s">
        <v>35</v>
      </c>
      <c r="L175" s="89">
        <v>43025</v>
      </c>
      <c r="M175" s="88" t="s">
        <v>16</v>
      </c>
    </row>
    <row r="176" spans="1:13">
      <c r="A176" s="88" t="s">
        <v>935</v>
      </c>
      <c r="B176" s="88" t="s">
        <v>43</v>
      </c>
      <c r="C176" s="88" t="s">
        <v>43</v>
      </c>
      <c r="D176" s="165" t="s">
        <v>1244</v>
      </c>
      <c r="E176" s="88" t="s">
        <v>1245</v>
      </c>
      <c r="F176" s="167">
        <v>6.5289999999999999</v>
      </c>
      <c r="G176" s="168">
        <v>7.0410000000000004</v>
      </c>
      <c r="H176" s="168">
        <v>0.51200000000000001</v>
      </c>
      <c r="I176" s="88" t="s">
        <v>43</v>
      </c>
      <c r="J176" s="151" t="s">
        <v>1199</v>
      </c>
      <c r="K176" s="136" t="s">
        <v>35</v>
      </c>
      <c r="L176" s="89">
        <v>43025</v>
      </c>
      <c r="M176" s="88" t="s">
        <v>16</v>
      </c>
    </row>
    <row r="177" spans="1:13">
      <c r="A177" s="88" t="s">
        <v>935</v>
      </c>
      <c r="B177" s="88" t="s">
        <v>43</v>
      </c>
      <c r="C177" s="88" t="s">
        <v>43</v>
      </c>
      <c r="D177" s="165" t="s">
        <v>1246</v>
      </c>
      <c r="E177" s="88" t="s">
        <v>1247</v>
      </c>
      <c r="F177" s="167">
        <v>5.3760000000000003</v>
      </c>
      <c r="G177" s="168">
        <v>5.9960000000000004</v>
      </c>
      <c r="H177" s="168">
        <v>0.62</v>
      </c>
      <c r="I177" s="88" t="s">
        <v>43</v>
      </c>
      <c r="J177" s="151" t="s">
        <v>1199</v>
      </c>
      <c r="K177" s="136" t="s">
        <v>35</v>
      </c>
      <c r="L177" s="89">
        <v>43025</v>
      </c>
      <c r="M177" s="88" t="s">
        <v>16</v>
      </c>
    </row>
    <row r="178" spans="1:13">
      <c r="A178" s="88" t="s">
        <v>935</v>
      </c>
      <c r="B178" s="88" t="s">
        <v>43</v>
      </c>
      <c r="C178" s="88" t="s">
        <v>43</v>
      </c>
      <c r="D178" s="165" t="s">
        <v>1248</v>
      </c>
      <c r="E178" s="88" t="s">
        <v>1249</v>
      </c>
      <c r="F178" s="167">
        <v>0.90400000000000003</v>
      </c>
      <c r="G178" s="168">
        <v>1.4079999999999999</v>
      </c>
      <c r="H178" s="168">
        <v>0.504</v>
      </c>
      <c r="I178" s="88" t="s">
        <v>43</v>
      </c>
      <c r="J178" s="151" t="s">
        <v>1202</v>
      </c>
      <c r="K178" s="136" t="s">
        <v>35</v>
      </c>
      <c r="L178" s="89">
        <v>43025</v>
      </c>
      <c r="M178" s="88" t="s">
        <v>16</v>
      </c>
    </row>
    <row r="179" spans="1:13">
      <c r="A179" s="88" t="s">
        <v>935</v>
      </c>
      <c r="B179" s="88" t="s">
        <v>43</v>
      </c>
      <c r="C179" s="88" t="s">
        <v>43</v>
      </c>
      <c r="D179" s="165" t="s">
        <v>1250</v>
      </c>
      <c r="E179" s="88" t="s">
        <v>1251</v>
      </c>
      <c r="F179" s="167">
        <v>0</v>
      </c>
      <c r="G179" s="168">
        <v>0.123</v>
      </c>
      <c r="H179" s="168">
        <v>0.123</v>
      </c>
      <c r="I179" s="88" t="s">
        <v>43</v>
      </c>
      <c r="J179" s="151" t="s">
        <v>1202</v>
      </c>
      <c r="K179" s="136" t="s">
        <v>35</v>
      </c>
      <c r="L179" s="89">
        <v>43025</v>
      </c>
      <c r="M179" s="88" t="s">
        <v>16</v>
      </c>
    </row>
    <row r="180" spans="1:13">
      <c r="A180" s="88" t="s">
        <v>935</v>
      </c>
      <c r="B180" s="88" t="s">
        <v>43</v>
      </c>
      <c r="C180" s="88" t="s">
        <v>43</v>
      </c>
      <c r="D180" s="165" t="s">
        <v>1252</v>
      </c>
      <c r="E180" s="88" t="s">
        <v>1253</v>
      </c>
      <c r="F180" s="167">
        <v>0</v>
      </c>
      <c r="G180" s="168">
        <v>0.28000000000000003</v>
      </c>
      <c r="H180" s="168">
        <v>0.28000000000000003</v>
      </c>
      <c r="I180" s="88" t="s">
        <v>43</v>
      </c>
      <c r="J180" s="151" t="s">
        <v>1199</v>
      </c>
      <c r="K180" s="136" t="s">
        <v>35</v>
      </c>
      <c r="L180" s="89">
        <v>43025</v>
      </c>
      <c r="M180" s="88" t="s">
        <v>16</v>
      </c>
    </row>
    <row r="181" spans="1:13">
      <c r="A181" s="88" t="s">
        <v>935</v>
      </c>
      <c r="B181" s="88" t="s">
        <v>43</v>
      </c>
      <c r="C181" s="88" t="s">
        <v>43</v>
      </c>
      <c r="D181" s="165" t="s">
        <v>1254</v>
      </c>
      <c r="E181" s="88" t="s">
        <v>1255</v>
      </c>
      <c r="F181" s="167">
        <v>0</v>
      </c>
      <c r="G181" s="168">
        <v>0.27</v>
      </c>
      <c r="H181" s="168">
        <v>0.27</v>
      </c>
      <c r="I181" s="88" t="s">
        <v>43</v>
      </c>
      <c r="J181" s="151" t="s">
        <v>1199</v>
      </c>
      <c r="K181" s="136" t="s">
        <v>35</v>
      </c>
      <c r="L181" s="89">
        <v>43025</v>
      </c>
      <c r="M181" s="88" t="s">
        <v>16</v>
      </c>
    </row>
    <row r="182" spans="1:13">
      <c r="A182" s="88" t="s">
        <v>935</v>
      </c>
      <c r="B182" s="88" t="s">
        <v>43</v>
      </c>
      <c r="C182" s="88" t="s">
        <v>43</v>
      </c>
      <c r="D182" s="165" t="s">
        <v>1256</v>
      </c>
      <c r="E182" s="88" t="s">
        <v>1257</v>
      </c>
      <c r="F182" s="167">
        <v>0</v>
      </c>
      <c r="G182" s="168">
        <v>0.30199999999999999</v>
      </c>
      <c r="H182" s="168">
        <v>0.30199999999999999</v>
      </c>
      <c r="I182" s="88" t="s">
        <v>43</v>
      </c>
      <c r="J182" s="151" t="s">
        <v>1202</v>
      </c>
      <c r="K182" s="136" t="s">
        <v>35</v>
      </c>
      <c r="L182" s="89">
        <v>43025</v>
      </c>
      <c r="M182" s="88" t="s">
        <v>16</v>
      </c>
    </row>
    <row r="183" spans="1:13">
      <c r="A183" s="88" t="s">
        <v>935</v>
      </c>
      <c r="B183" s="88" t="s">
        <v>43</v>
      </c>
      <c r="C183" s="88" t="s">
        <v>43</v>
      </c>
      <c r="D183" s="165" t="s">
        <v>1258</v>
      </c>
      <c r="E183" s="88" t="s">
        <v>1259</v>
      </c>
      <c r="F183" s="167">
        <v>0</v>
      </c>
      <c r="G183" s="168">
        <v>0.27100000000000002</v>
      </c>
      <c r="H183" s="168">
        <v>0.27100000000000002</v>
      </c>
      <c r="I183" s="88" t="s">
        <v>43</v>
      </c>
      <c r="J183" s="151" t="s">
        <v>1199</v>
      </c>
      <c r="K183" s="136" t="s">
        <v>35</v>
      </c>
      <c r="L183" s="89">
        <v>43025</v>
      </c>
      <c r="M183" s="88" t="s">
        <v>16</v>
      </c>
    </row>
    <row r="184" spans="1:13">
      <c r="A184" s="88" t="s">
        <v>935</v>
      </c>
      <c r="B184" s="88" t="s">
        <v>43</v>
      </c>
      <c r="C184" s="88" t="s">
        <v>43</v>
      </c>
      <c r="D184" s="165" t="s">
        <v>1260</v>
      </c>
      <c r="E184" s="88" t="s">
        <v>1261</v>
      </c>
      <c r="F184" s="167">
        <v>0</v>
      </c>
      <c r="G184" s="168">
        <v>0.3</v>
      </c>
      <c r="H184" s="168">
        <v>0.3</v>
      </c>
      <c r="I184" s="88" t="s">
        <v>43</v>
      </c>
      <c r="J184" s="151" t="s">
        <v>1199</v>
      </c>
      <c r="K184" s="136" t="s">
        <v>35</v>
      </c>
      <c r="L184" s="89">
        <v>43025</v>
      </c>
      <c r="M184" s="88" t="s">
        <v>16</v>
      </c>
    </row>
    <row r="185" spans="1:13">
      <c r="A185" s="88" t="s">
        <v>935</v>
      </c>
      <c r="B185" s="88" t="s">
        <v>43</v>
      </c>
      <c r="C185" s="88" t="s">
        <v>43</v>
      </c>
      <c r="D185" s="165" t="s">
        <v>1262</v>
      </c>
      <c r="E185" s="88" t="s">
        <v>1263</v>
      </c>
      <c r="F185" s="167">
        <v>0</v>
      </c>
      <c r="G185" s="168">
        <v>0.26800000000000002</v>
      </c>
      <c r="H185" s="168">
        <v>0.26800000000000002</v>
      </c>
      <c r="I185" s="88" t="s">
        <v>43</v>
      </c>
      <c r="J185" s="151" t="s">
        <v>1202</v>
      </c>
      <c r="K185" s="136" t="s">
        <v>35</v>
      </c>
      <c r="L185" s="89">
        <v>43025</v>
      </c>
      <c r="M185" s="88" t="s">
        <v>16</v>
      </c>
    </row>
    <row r="186" spans="1:13">
      <c r="A186" s="88" t="s">
        <v>935</v>
      </c>
      <c r="B186" s="88" t="s">
        <v>43</v>
      </c>
      <c r="C186" s="88" t="s">
        <v>43</v>
      </c>
      <c r="D186" s="165" t="s">
        <v>1264</v>
      </c>
      <c r="E186" s="88" t="s">
        <v>1265</v>
      </c>
      <c r="F186" s="167">
        <v>0</v>
      </c>
      <c r="G186" s="168">
        <v>0.27600000000000002</v>
      </c>
      <c r="H186" s="168">
        <v>0.27600000000000002</v>
      </c>
      <c r="I186" s="88" t="s">
        <v>43</v>
      </c>
      <c r="J186" s="151" t="s">
        <v>1202</v>
      </c>
      <c r="K186" s="136" t="s">
        <v>35</v>
      </c>
      <c r="L186" s="89">
        <v>43025</v>
      </c>
      <c r="M186" s="88" t="s">
        <v>16</v>
      </c>
    </row>
    <row r="187" spans="1:13">
      <c r="A187" s="88" t="s">
        <v>935</v>
      </c>
      <c r="B187" s="88" t="s">
        <v>43</v>
      </c>
      <c r="C187" s="88" t="s">
        <v>43</v>
      </c>
      <c r="D187" s="165" t="s">
        <v>1266</v>
      </c>
      <c r="E187" s="88" t="s">
        <v>1267</v>
      </c>
      <c r="F187" s="167">
        <v>0</v>
      </c>
      <c r="G187" s="168">
        <v>0.26100000000000001</v>
      </c>
      <c r="H187" s="168">
        <v>0.26100000000000001</v>
      </c>
      <c r="I187" s="88" t="s">
        <v>43</v>
      </c>
      <c r="J187" s="151" t="s">
        <v>1202</v>
      </c>
      <c r="K187" s="136" t="s">
        <v>35</v>
      </c>
      <c r="L187" s="89">
        <v>43025</v>
      </c>
      <c r="M187" s="88" t="s">
        <v>16</v>
      </c>
    </row>
    <row r="188" spans="1:13">
      <c r="A188" s="88" t="s">
        <v>935</v>
      </c>
      <c r="B188" s="88" t="s">
        <v>43</v>
      </c>
      <c r="C188" s="88" t="s">
        <v>43</v>
      </c>
      <c r="D188" s="165" t="s">
        <v>1268</v>
      </c>
      <c r="E188" s="88" t="s">
        <v>1269</v>
      </c>
      <c r="F188" s="167">
        <v>0</v>
      </c>
      <c r="G188" s="168">
        <v>0.34100000000000003</v>
      </c>
      <c r="H188" s="168">
        <v>0.34100000000000003</v>
      </c>
      <c r="I188" s="88" t="s">
        <v>43</v>
      </c>
      <c r="J188" s="151" t="s">
        <v>1202</v>
      </c>
      <c r="K188" s="136" t="s">
        <v>35</v>
      </c>
      <c r="L188" s="89">
        <v>43025</v>
      </c>
      <c r="M188" s="88" t="s">
        <v>16</v>
      </c>
    </row>
    <row r="189" spans="1:13">
      <c r="A189" s="88" t="s">
        <v>935</v>
      </c>
      <c r="B189" s="88" t="s">
        <v>43</v>
      </c>
      <c r="C189" s="88" t="s">
        <v>43</v>
      </c>
      <c r="D189" s="165" t="s">
        <v>1270</v>
      </c>
      <c r="E189" s="88" t="s">
        <v>1271</v>
      </c>
      <c r="F189" s="167">
        <v>0</v>
      </c>
      <c r="G189" s="168">
        <v>0.33200000000000002</v>
      </c>
      <c r="H189" s="168">
        <v>0.33200000000000002</v>
      </c>
      <c r="I189" s="88" t="s">
        <v>43</v>
      </c>
      <c r="J189" s="151" t="s">
        <v>1199</v>
      </c>
      <c r="K189" s="136" t="s">
        <v>35</v>
      </c>
      <c r="L189" s="89">
        <v>43025</v>
      </c>
      <c r="M189" s="88" t="s">
        <v>16</v>
      </c>
    </row>
    <row r="190" spans="1:13">
      <c r="A190" s="88" t="s">
        <v>935</v>
      </c>
      <c r="B190" s="88" t="s">
        <v>43</v>
      </c>
      <c r="C190" s="88" t="s">
        <v>43</v>
      </c>
      <c r="D190" s="165" t="s">
        <v>1272</v>
      </c>
      <c r="E190" s="88" t="s">
        <v>1273</v>
      </c>
      <c r="F190" s="167">
        <v>0</v>
      </c>
      <c r="G190" s="168">
        <v>0.27300000000000002</v>
      </c>
      <c r="H190" s="168">
        <v>0.27300000000000002</v>
      </c>
      <c r="I190" s="88" t="s">
        <v>43</v>
      </c>
      <c r="J190" s="151" t="s">
        <v>1199</v>
      </c>
      <c r="K190" s="136" t="s">
        <v>35</v>
      </c>
      <c r="L190" s="89">
        <v>43025</v>
      </c>
      <c r="M190" s="88" t="s">
        <v>16</v>
      </c>
    </row>
    <row r="191" spans="1:13">
      <c r="A191" s="88" t="s">
        <v>935</v>
      </c>
      <c r="B191" s="88" t="s">
        <v>43</v>
      </c>
      <c r="C191" s="88" t="s">
        <v>43</v>
      </c>
      <c r="D191" s="165" t="s">
        <v>1274</v>
      </c>
      <c r="E191" s="88" t="s">
        <v>1275</v>
      </c>
      <c r="F191" s="167">
        <v>0</v>
      </c>
      <c r="G191" s="168">
        <v>0.27100000000000002</v>
      </c>
      <c r="H191" s="168">
        <v>0.27100000000000002</v>
      </c>
      <c r="I191" s="88" t="s">
        <v>43</v>
      </c>
      <c r="J191" s="151" t="s">
        <v>1202</v>
      </c>
      <c r="K191" s="136" t="s">
        <v>35</v>
      </c>
      <c r="L191" s="89">
        <v>43025</v>
      </c>
      <c r="M191" s="88" t="s">
        <v>16</v>
      </c>
    </row>
    <row r="192" spans="1:13">
      <c r="A192" s="88" t="s">
        <v>935</v>
      </c>
      <c r="B192" s="88" t="s">
        <v>43</v>
      </c>
      <c r="C192" s="88" t="s">
        <v>43</v>
      </c>
      <c r="D192" s="165" t="s">
        <v>1276</v>
      </c>
      <c r="E192" s="88" t="s">
        <v>1277</v>
      </c>
      <c r="F192" s="167">
        <v>0</v>
      </c>
      <c r="G192" s="168">
        <v>0.29399999999999998</v>
      </c>
      <c r="H192" s="168">
        <v>0.29399999999999998</v>
      </c>
      <c r="I192" s="88" t="s">
        <v>43</v>
      </c>
      <c r="J192" s="151" t="s">
        <v>1199</v>
      </c>
      <c r="K192" s="136" t="s">
        <v>35</v>
      </c>
      <c r="L192" s="89">
        <v>43025</v>
      </c>
      <c r="M192" s="88" t="s">
        <v>16</v>
      </c>
    </row>
    <row r="193" spans="1:13">
      <c r="A193" s="88" t="s">
        <v>935</v>
      </c>
      <c r="B193" s="88" t="s">
        <v>43</v>
      </c>
      <c r="C193" s="88" t="s">
        <v>43</v>
      </c>
      <c r="D193" s="165" t="s">
        <v>1278</v>
      </c>
      <c r="E193" s="88" t="s">
        <v>1279</v>
      </c>
      <c r="F193" s="167">
        <v>0</v>
      </c>
      <c r="G193" s="168">
        <v>0.28999999999999998</v>
      </c>
      <c r="H193" s="168">
        <v>0.28999999999999998</v>
      </c>
      <c r="I193" s="88" t="s">
        <v>43</v>
      </c>
      <c r="J193" s="151" t="s">
        <v>1199</v>
      </c>
      <c r="K193" s="136" t="s">
        <v>35</v>
      </c>
      <c r="L193" s="89">
        <v>43025</v>
      </c>
      <c r="M193" s="88" t="s">
        <v>16</v>
      </c>
    </row>
    <row r="194" spans="1:13">
      <c r="A194" s="88" t="s">
        <v>935</v>
      </c>
      <c r="B194" s="88" t="s">
        <v>43</v>
      </c>
      <c r="C194" s="88" t="s">
        <v>43</v>
      </c>
      <c r="D194" s="165" t="s">
        <v>1280</v>
      </c>
      <c r="E194" s="88" t="s">
        <v>1281</v>
      </c>
      <c r="F194" s="167">
        <v>0</v>
      </c>
      <c r="G194" s="168">
        <v>0.3</v>
      </c>
      <c r="H194" s="168">
        <v>0.3</v>
      </c>
      <c r="I194" s="88" t="s">
        <v>43</v>
      </c>
      <c r="J194" s="151" t="s">
        <v>1199</v>
      </c>
      <c r="K194" s="136" t="s">
        <v>35</v>
      </c>
      <c r="L194" s="89">
        <v>43025</v>
      </c>
      <c r="M194" s="88" t="s">
        <v>16</v>
      </c>
    </row>
    <row r="195" spans="1:13">
      <c r="A195" s="88" t="s">
        <v>935</v>
      </c>
      <c r="B195" s="88" t="s">
        <v>43</v>
      </c>
      <c r="C195" s="88" t="s">
        <v>43</v>
      </c>
      <c r="D195" s="165" t="s">
        <v>1282</v>
      </c>
      <c r="E195" s="88" t="s">
        <v>1283</v>
      </c>
      <c r="F195" s="170">
        <v>0</v>
      </c>
      <c r="G195" s="171">
        <v>0.17199999999999999</v>
      </c>
      <c r="H195" s="171">
        <v>0.17199999999999999</v>
      </c>
      <c r="I195" s="88" t="s">
        <v>43</v>
      </c>
      <c r="J195" s="151" t="s">
        <v>1284</v>
      </c>
      <c r="K195" s="136" t="s">
        <v>35</v>
      </c>
      <c r="L195" s="89">
        <v>43025</v>
      </c>
      <c r="M195" s="88" t="s">
        <v>16</v>
      </c>
    </row>
    <row r="196" spans="1:13">
      <c r="A196" s="88" t="s">
        <v>935</v>
      </c>
      <c r="B196" s="88" t="s">
        <v>43</v>
      </c>
      <c r="C196" s="88" t="s">
        <v>43</v>
      </c>
      <c r="D196" s="165" t="s">
        <v>1285</v>
      </c>
      <c r="E196" s="88" t="s">
        <v>1286</v>
      </c>
      <c r="F196" s="170">
        <v>1.3520000000000001</v>
      </c>
      <c r="G196" s="171">
        <v>1.6040000000000001</v>
      </c>
      <c r="H196" s="171">
        <v>0.252</v>
      </c>
      <c r="I196" s="88" t="s">
        <v>43</v>
      </c>
      <c r="J196" s="151" t="s">
        <v>1284</v>
      </c>
      <c r="K196" s="136" t="s">
        <v>35</v>
      </c>
      <c r="L196" s="89">
        <v>43025</v>
      </c>
      <c r="M196" s="88" t="s">
        <v>16</v>
      </c>
    </row>
    <row r="197" spans="1:13">
      <c r="A197" s="88" t="s">
        <v>935</v>
      </c>
      <c r="B197" s="88" t="s">
        <v>43</v>
      </c>
      <c r="C197" s="88" t="s">
        <v>43</v>
      </c>
      <c r="D197" s="165" t="s">
        <v>1287</v>
      </c>
      <c r="E197" s="88" t="s">
        <v>1288</v>
      </c>
      <c r="F197" s="170">
        <v>0</v>
      </c>
      <c r="G197" s="171">
        <v>0.35699999999999998</v>
      </c>
      <c r="H197" s="171">
        <v>0.35699999999999998</v>
      </c>
      <c r="I197" s="88" t="s">
        <v>43</v>
      </c>
      <c r="J197" s="151" t="s">
        <v>1289</v>
      </c>
      <c r="K197" s="136" t="s">
        <v>35</v>
      </c>
      <c r="L197" s="89">
        <v>43025</v>
      </c>
      <c r="M197" s="88" t="s">
        <v>16</v>
      </c>
    </row>
    <row r="198" spans="1:13">
      <c r="A198" s="88" t="s">
        <v>935</v>
      </c>
      <c r="B198" s="88" t="s">
        <v>43</v>
      </c>
      <c r="C198" s="88" t="s">
        <v>43</v>
      </c>
      <c r="D198" s="165" t="s">
        <v>1290</v>
      </c>
      <c r="E198" s="88" t="s">
        <v>1291</v>
      </c>
      <c r="F198" s="170">
        <v>0.311</v>
      </c>
      <c r="G198" s="171">
        <v>0.81899999999999995</v>
      </c>
      <c r="H198" s="171">
        <v>0.50800000000000001</v>
      </c>
      <c r="I198" s="88" t="s">
        <v>43</v>
      </c>
      <c r="J198" s="151" t="s">
        <v>1289</v>
      </c>
      <c r="K198" s="136" t="s">
        <v>35</v>
      </c>
      <c r="L198" s="89">
        <v>43025</v>
      </c>
      <c r="M198" s="88" t="s">
        <v>16</v>
      </c>
    </row>
    <row r="199" spans="1:13">
      <c r="A199" s="88" t="s">
        <v>935</v>
      </c>
      <c r="B199" s="88" t="s">
        <v>43</v>
      </c>
      <c r="C199" s="88" t="s">
        <v>43</v>
      </c>
      <c r="D199" s="165" t="s">
        <v>1292</v>
      </c>
      <c r="E199" s="88" t="s">
        <v>1293</v>
      </c>
      <c r="F199" s="170">
        <v>0</v>
      </c>
      <c r="G199" s="171">
        <v>0.30199999999999999</v>
      </c>
      <c r="H199" s="171">
        <v>0.30199999999999999</v>
      </c>
      <c r="I199" s="88" t="s">
        <v>43</v>
      </c>
      <c r="J199" s="151" t="s">
        <v>1289</v>
      </c>
      <c r="K199" s="136" t="s">
        <v>35</v>
      </c>
      <c r="L199" s="89">
        <v>43025</v>
      </c>
      <c r="M199" s="88" t="s">
        <v>16</v>
      </c>
    </row>
    <row r="200" spans="1:13">
      <c r="A200" s="88" t="s">
        <v>935</v>
      </c>
      <c r="B200" s="88" t="s">
        <v>43</v>
      </c>
      <c r="C200" s="88" t="s">
        <v>43</v>
      </c>
      <c r="D200" s="165" t="s">
        <v>1294</v>
      </c>
      <c r="E200" s="88" t="s">
        <v>1295</v>
      </c>
      <c r="F200" s="170">
        <v>0</v>
      </c>
      <c r="G200" s="171">
        <v>0.29799999999999999</v>
      </c>
      <c r="H200" s="171">
        <v>0.29799999999999999</v>
      </c>
      <c r="I200" s="88" t="s">
        <v>43</v>
      </c>
      <c r="J200" s="151" t="s">
        <v>1289</v>
      </c>
      <c r="K200" s="136" t="s">
        <v>35</v>
      </c>
      <c r="L200" s="89">
        <v>43025</v>
      </c>
      <c r="M200" s="88" t="s">
        <v>16</v>
      </c>
    </row>
    <row r="201" spans="1:13">
      <c r="A201" s="88" t="s">
        <v>935</v>
      </c>
      <c r="B201" s="88" t="s">
        <v>43</v>
      </c>
      <c r="C201" s="88" t="s">
        <v>43</v>
      </c>
      <c r="D201" s="165" t="s">
        <v>1296</v>
      </c>
      <c r="E201" s="88" t="s">
        <v>1297</v>
      </c>
      <c r="F201" s="170">
        <v>0</v>
      </c>
      <c r="G201" s="171">
        <v>0.27300000000000002</v>
      </c>
      <c r="H201" s="171">
        <v>0.27300000000000002</v>
      </c>
      <c r="I201" s="88" t="s">
        <v>43</v>
      </c>
      <c r="J201" s="151" t="s">
        <v>1289</v>
      </c>
      <c r="K201" s="136" t="s">
        <v>35</v>
      </c>
      <c r="L201" s="89">
        <v>43025</v>
      </c>
      <c r="M201" s="88" t="s">
        <v>16</v>
      </c>
    </row>
    <row r="202" spans="1:13">
      <c r="A202" s="88" t="s">
        <v>935</v>
      </c>
      <c r="B202" s="88" t="s">
        <v>43</v>
      </c>
      <c r="C202" s="88" t="s">
        <v>43</v>
      </c>
      <c r="D202" s="165" t="s">
        <v>1298</v>
      </c>
      <c r="E202" s="88" t="s">
        <v>1299</v>
      </c>
      <c r="F202" s="170">
        <v>0</v>
      </c>
      <c r="G202" s="171">
        <v>0.34499999999999997</v>
      </c>
      <c r="H202" s="171">
        <v>0.34499999999999997</v>
      </c>
      <c r="I202" s="88" t="s">
        <v>43</v>
      </c>
      <c r="J202" s="151" t="s">
        <v>1284</v>
      </c>
      <c r="K202" s="136" t="s">
        <v>35</v>
      </c>
      <c r="L202" s="89">
        <v>43025</v>
      </c>
      <c r="M202" s="88" t="s">
        <v>16</v>
      </c>
    </row>
    <row r="203" spans="1:13">
      <c r="A203" s="88" t="s">
        <v>935</v>
      </c>
      <c r="B203" s="88" t="s">
        <v>43</v>
      </c>
      <c r="C203" s="88" t="s">
        <v>43</v>
      </c>
      <c r="D203" s="165" t="s">
        <v>1300</v>
      </c>
      <c r="E203" s="88" t="s">
        <v>1301</v>
      </c>
      <c r="F203" s="170">
        <v>0.41399999999999998</v>
      </c>
      <c r="G203" s="171">
        <v>0.92</v>
      </c>
      <c r="H203" s="171">
        <v>0.50600000000000001</v>
      </c>
      <c r="I203" s="88" t="s">
        <v>43</v>
      </c>
      <c r="J203" s="151" t="s">
        <v>1284</v>
      </c>
      <c r="K203" s="136" t="s">
        <v>35</v>
      </c>
      <c r="L203" s="89">
        <v>43025</v>
      </c>
      <c r="M203" s="88" t="s">
        <v>16</v>
      </c>
    </row>
    <row r="204" spans="1:13">
      <c r="A204" s="88" t="s">
        <v>935</v>
      </c>
      <c r="B204" s="88" t="s">
        <v>43</v>
      </c>
      <c r="C204" s="88" t="s">
        <v>43</v>
      </c>
      <c r="D204" s="165" t="s">
        <v>1302</v>
      </c>
      <c r="E204" s="88" t="s">
        <v>1303</v>
      </c>
      <c r="F204" s="170">
        <v>0</v>
      </c>
      <c r="G204" s="171">
        <v>0.27200000000000002</v>
      </c>
      <c r="H204" s="171">
        <v>0.27200000000000002</v>
      </c>
      <c r="I204" s="88" t="s">
        <v>43</v>
      </c>
      <c r="J204" s="151" t="s">
        <v>1284</v>
      </c>
      <c r="K204" s="136" t="s">
        <v>35</v>
      </c>
      <c r="L204" s="89">
        <v>43025</v>
      </c>
      <c r="M204" s="88" t="s">
        <v>16</v>
      </c>
    </row>
    <row r="205" spans="1:13">
      <c r="A205" s="88" t="s">
        <v>935</v>
      </c>
      <c r="B205" s="88" t="s">
        <v>43</v>
      </c>
      <c r="C205" s="88" t="s">
        <v>43</v>
      </c>
      <c r="D205" s="165" t="s">
        <v>1304</v>
      </c>
      <c r="E205" s="88" t="s">
        <v>1305</v>
      </c>
      <c r="F205" s="170">
        <v>0</v>
      </c>
      <c r="G205" s="171">
        <v>0.29699999999999999</v>
      </c>
      <c r="H205" s="171">
        <v>0.29699999999999999</v>
      </c>
      <c r="I205" s="88" t="s">
        <v>43</v>
      </c>
      <c r="J205" s="151" t="s">
        <v>1284</v>
      </c>
      <c r="K205" s="136" t="s">
        <v>35</v>
      </c>
      <c r="L205" s="89">
        <v>43025</v>
      </c>
      <c r="M205" s="88" t="s">
        <v>16</v>
      </c>
    </row>
    <row r="206" spans="1:13">
      <c r="A206" s="88" t="s">
        <v>935</v>
      </c>
      <c r="B206" s="88" t="s">
        <v>43</v>
      </c>
      <c r="C206" s="88" t="s">
        <v>43</v>
      </c>
      <c r="D206" s="165" t="s">
        <v>1306</v>
      </c>
      <c r="E206" s="88" t="s">
        <v>1307</v>
      </c>
      <c r="F206" s="170">
        <v>0</v>
      </c>
      <c r="G206" s="171">
        <v>0.28399999999999997</v>
      </c>
      <c r="H206" s="171">
        <v>0.28399999999999997</v>
      </c>
      <c r="I206" s="88" t="s">
        <v>43</v>
      </c>
      <c r="J206" s="151" t="s">
        <v>1289</v>
      </c>
      <c r="K206" s="136" t="s">
        <v>35</v>
      </c>
      <c r="L206" s="89">
        <v>43025</v>
      </c>
      <c r="M206" s="88" t="s">
        <v>16</v>
      </c>
    </row>
    <row r="207" spans="1:13">
      <c r="A207" s="88" t="s">
        <v>935</v>
      </c>
      <c r="B207" s="88" t="s">
        <v>43</v>
      </c>
      <c r="C207" s="88" t="s">
        <v>43</v>
      </c>
      <c r="D207" s="165" t="s">
        <v>1308</v>
      </c>
      <c r="E207" s="88" t="s">
        <v>1309</v>
      </c>
      <c r="F207" s="170">
        <v>0</v>
      </c>
      <c r="G207" s="171">
        <v>0.316</v>
      </c>
      <c r="H207" s="171">
        <v>0.316</v>
      </c>
      <c r="I207" s="88" t="s">
        <v>43</v>
      </c>
      <c r="J207" s="151" t="s">
        <v>1284</v>
      </c>
      <c r="K207" s="136" t="s">
        <v>35</v>
      </c>
      <c r="L207" s="89">
        <v>43025</v>
      </c>
      <c r="M207" s="88" t="s">
        <v>16</v>
      </c>
    </row>
    <row r="208" spans="1:13">
      <c r="A208" s="88" t="s">
        <v>935</v>
      </c>
      <c r="B208" s="88" t="s">
        <v>43</v>
      </c>
      <c r="C208" s="88" t="s">
        <v>43</v>
      </c>
      <c r="D208" s="165" t="s">
        <v>1310</v>
      </c>
      <c r="E208" s="88" t="s">
        <v>1311</v>
      </c>
      <c r="F208" s="170">
        <v>0</v>
      </c>
      <c r="G208" s="171">
        <v>0.28699999999999998</v>
      </c>
      <c r="H208" s="171">
        <v>0.28699999999999998</v>
      </c>
      <c r="I208" s="88" t="s">
        <v>43</v>
      </c>
      <c r="J208" s="151" t="s">
        <v>1284</v>
      </c>
      <c r="K208" s="136" t="s">
        <v>35</v>
      </c>
      <c r="L208" s="89">
        <v>43025</v>
      </c>
      <c r="M208" s="88" t="s">
        <v>16</v>
      </c>
    </row>
    <row r="209" spans="1:13">
      <c r="A209" s="88" t="s">
        <v>935</v>
      </c>
      <c r="B209" s="88" t="s">
        <v>43</v>
      </c>
      <c r="C209" s="88" t="s">
        <v>43</v>
      </c>
      <c r="D209" s="165" t="s">
        <v>1312</v>
      </c>
      <c r="E209" s="88" t="s">
        <v>1313</v>
      </c>
      <c r="F209" s="170">
        <v>0</v>
      </c>
      <c r="G209" s="171">
        <v>0.26200000000000001</v>
      </c>
      <c r="H209" s="171">
        <v>0.26200000000000001</v>
      </c>
      <c r="I209" s="88" t="s">
        <v>43</v>
      </c>
      <c r="J209" s="151" t="s">
        <v>1284</v>
      </c>
      <c r="K209" s="136" t="s">
        <v>35</v>
      </c>
      <c r="L209" s="89">
        <v>43025</v>
      </c>
      <c r="M209" s="88" t="s">
        <v>16</v>
      </c>
    </row>
    <row r="210" spans="1:13">
      <c r="A210" s="88" t="s">
        <v>935</v>
      </c>
      <c r="B210" s="88" t="s">
        <v>43</v>
      </c>
      <c r="C210" s="88" t="s">
        <v>43</v>
      </c>
      <c r="D210" s="165" t="s">
        <v>1314</v>
      </c>
      <c r="E210" s="88" t="s">
        <v>1315</v>
      </c>
      <c r="F210" s="170">
        <v>0</v>
      </c>
      <c r="G210" s="171">
        <v>0.20799999999999999</v>
      </c>
      <c r="H210" s="171">
        <v>0.20799999999999999</v>
      </c>
      <c r="I210" s="88" t="s">
        <v>43</v>
      </c>
      <c r="J210" s="151" t="s">
        <v>1289</v>
      </c>
      <c r="K210" s="136" t="s">
        <v>35</v>
      </c>
      <c r="L210" s="89">
        <v>43025</v>
      </c>
      <c r="M210" s="88" t="s">
        <v>16</v>
      </c>
    </row>
    <row r="211" spans="1:13">
      <c r="A211" s="88" t="s">
        <v>935</v>
      </c>
      <c r="B211" s="88" t="s">
        <v>43</v>
      </c>
      <c r="C211" s="88" t="s">
        <v>43</v>
      </c>
      <c r="D211" s="165" t="s">
        <v>1316</v>
      </c>
      <c r="E211" s="88" t="s">
        <v>1317</v>
      </c>
      <c r="F211" s="170">
        <v>0</v>
      </c>
      <c r="G211" s="171">
        <v>0.26400000000000001</v>
      </c>
      <c r="H211" s="171">
        <v>0.26400000000000001</v>
      </c>
      <c r="I211" s="88" t="s">
        <v>43</v>
      </c>
      <c r="J211" s="151" t="s">
        <v>1284</v>
      </c>
      <c r="K211" s="136" t="s">
        <v>35</v>
      </c>
      <c r="L211" s="89">
        <v>43025</v>
      </c>
      <c r="M211" s="88" t="s">
        <v>16</v>
      </c>
    </row>
    <row r="212" spans="1:13">
      <c r="A212" s="88" t="s">
        <v>935</v>
      </c>
      <c r="B212" s="88" t="s">
        <v>43</v>
      </c>
      <c r="C212" s="88" t="s">
        <v>43</v>
      </c>
      <c r="D212" s="165" t="s">
        <v>1318</v>
      </c>
      <c r="E212" s="88" t="s">
        <v>1319</v>
      </c>
      <c r="F212" s="170">
        <v>0.85399999999999998</v>
      </c>
      <c r="G212" s="171">
        <v>1.3620000000000001</v>
      </c>
      <c r="H212" s="171">
        <v>0.50800000000000001</v>
      </c>
      <c r="I212" s="88" t="s">
        <v>43</v>
      </c>
      <c r="J212" s="151" t="s">
        <v>1284</v>
      </c>
      <c r="K212" s="136" t="s">
        <v>35</v>
      </c>
      <c r="L212" s="89">
        <v>43025</v>
      </c>
      <c r="M212" s="88" t="s">
        <v>16</v>
      </c>
    </row>
    <row r="213" spans="1:13">
      <c r="A213" s="88" t="s">
        <v>935</v>
      </c>
      <c r="B213" s="88" t="s">
        <v>43</v>
      </c>
      <c r="C213" s="88" t="s">
        <v>43</v>
      </c>
      <c r="D213" s="165" t="s">
        <v>1320</v>
      </c>
      <c r="E213" s="88" t="s">
        <v>1321</v>
      </c>
      <c r="F213" s="170">
        <v>0</v>
      </c>
      <c r="G213" s="171">
        <v>0.20300000000000001</v>
      </c>
      <c r="H213" s="171">
        <v>0.20300000000000001</v>
      </c>
      <c r="I213" s="88" t="s">
        <v>43</v>
      </c>
      <c r="J213" s="151" t="s">
        <v>1289</v>
      </c>
      <c r="K213" s="136" t="s">
        <v>35</v>
      </c>
      <c r="L213" s="89">
        <v>43025</v>
      </c>
      <c r="M213" s="88" t="s">
        <v>16</v>
      </c>
    </row>
    <row r="214" spans="1:13">
      <c r="A214" s="88" t="s">
        <v>935</v>
      </c>
      <c r="B214" s="88" t="s">
        <v>43</v>
      </c>
      <c r="C214" s="88" t="s">
        <v>43</v>
      </c>
      <c r="D214" s="165" t="s">
        <v>1322</v>
      </c>
      <c r="E214" s="88" t="s">
        <v>1323</v>
      </c>
      <c r="F214" s="170">
        <v>0</v>
      </c>
      <c r="G214" s="171">
        <v>0.27800000000000002</v>
      </c>
      <c r="H214" s="171">
        <v>0.27800000000000002</v>
      </c>
      <c r="I214" s="88" t="s">
        <v>43</v>
      </c>
      <c r="J214" s="151" t="s">
        <v>1284</v>
      </c>
      <c r="K214" s="136" t="s">
        <v>35</v>
      </c>
      <c r="L214" s="89">
        <v>43025</v>
      </c>
      <c r="M214" s="88" t="s">
        <v>16</v>
      </c>
    </row>
    <row r="215" spans="1:13">
      <c r="A215" s="88" t="s">
        <v>935</v>
      </c>
      <c r="B215" s="88" t="s">
        <v>43</v>
      </c>
      <c r="C215" s="88" t="s">
        <v>43</v>
      </c>
      <c r="D215" s="165" t="s">
        <v>1324</v>
      </c>
      <c r="E215" s="88" t="s">
        <v>1325</v>
      </c>
      <c r="F215" s="170">
        <v>0</v>
      </c>
      <c r="G215" s="171">
        <v>0.17599999999999999</v>
      </c>
      <c r="H215" s="171">
        <v>0.17599999999999999</v>
      </c>
      <c r="I215" s="88" t="s">
        <v>43</v>
      </c>
      <c r="J215" s="151" t="s">
        <v>1289</v>
      </c>
      <c r="K215" s="136" t="s">
        <v>35</v>
      </c>
      <c r="L215" s="89">
        <v>43025</v>
      </c>
      <c r="M215" s="88" t="s">
        <v>16</v>
      </c>
    </row>
    <row r="216" spans="1:13">
      <c r="A216" s="88" t="s">
        <v>935</v>
      </c>
      <c r="B216" s="88" t="s">
        <v>43</v>
      </c>
      <c r="C216" s="88" t="s">
        <v>43</v>
      </c>
      <c r="D216" s="165" t="s">
        <v>1326</v>
      </c>
      <c r="E216" s="88" t="s">
        <v>1327</v>
      </c>
      <c r="F216" s="170">
        <v>0</v>
      </c>
      <c r="G216" s="171">
        <v>0.05</v>
      </c>
      <c r="H216" s="171">
        <v>0.05</v>
      </c>
      <c r="I216" s="88" t="s">
        <v>43</v>
      </c>
      <c r="J216" s="151" t="s">
        <v>1289</v>
      </c>
      <c r="K216" s="136" t="s">
        <v>35</v>
      </c>
      <c r="L216" s="89">
        <v>43025</v>
      </c>
      <c r="M216" s="88" t="s">
        <v>16</v>
      </c>
    </row>
    <row r="217" spans="1:13">
      <c r="A217" s="88" t="s">
        <v>935</v>
      </c>
      <c r="B217" s="88" t="s">
        <v>43</v>
      </c>
      <c r="C217" s="88" t="s">
        <v>43</v>
      </c>
      <c r="D217" s="165" t="s">
        <v>1328</v>
      </c>
      <c r="E217" s="88" t="s">
        <v>1329</v>
      </c>
      <c r="F217" s="170">
        <v>0</v>
      </c>
      <c r="G217" s="171">
        <v>7.4999999999999997E-2</v>
      </c>
      <c r="H217" s="171">
        <v>7.4999999999999997E-2</v>
      </c>
      <c r="I217" s="88" t="s">
        <v>43</v>
      </c>
      <c r="J217" s="151" t="s">
        <v>1289</v>
      </c>
      <c r="K217" s="136" t="s">
        <v>35</v>
      </c>
      <c r="L217" s="89">
        <v>43025</v>
      </c>
      <c r="M217" s="88" t="s">
        <v>16</v>
      </c>
    </row>
    <row r="218" spans="1:13">
      <c r="A218" s="88" t="s">
        <v>935</v>
      </c>
      <c r="B218" s="88" t="s">
        <v>43</v>
      </c>
      <c r="C218" s="88" t="s">
        <v>43</v>
      </c>
      <c r="D218" s="165" t="s">
        <v>1330</v>
      </c>
      <c r="E218" s="88" t="s">
        <v>1311</v>
      </c>
      <c r="F218" s="170">
        <v>0</v>
      </c>
      <c r="G218" s="171">
        <v>0.39700000000000002</v>
      </c>
      <c r="H218" s="171">
        <v>0.39700000000000002</v>
      </c>
      <c r="I218" s="88" t="s">
        <v>43</v>
      </c>
      <c r="J218" s="151" t="s">
        <v>1284</v>
      </c>
      <c r="K218" s="136" t="s">
        <v>35</v>
      </c>
      <c r="L218" s="89">
        <v>43025</v>
      </c>
      <c r="M218" s="88" t="s">
        <v>16</v>
      </c>
    </row>
    <row r="219" spans="1:13">
      <c r="A219" s="88" t="s">
        <v>935</v>
      </c>
      <c r="B219" s="88" t="s">
        <v>43</v>
      </c>
      <c r="C219" s="88" t="s">
        <v>43</v>
      </c>
      <c r="D219" s="165" t="s">
        <v>1331</v>
      </c>
      <c r="E219" s="88" t="s">
        <v>1332</v>
      </c>
      <c r="F219" s="170">
        <v>0</v>
      </c>
      <c r="G219" s="171">
        <v>0.34</v>
      </c>
      <c r="H219" s="171">
        <v>0.34</v>
      </c>
      <c r="I219" s="88" t="s">
        <v>43</v>
      </c>
      <c r="J219" s="151" t="s">
        <v>1284</v>
      </c>
      <c r="K219" s="136" t="s">
        <v>35</v>
      </c>
      <c r="L219" s="89">
        <v>43025</v>
      </c>
      <c r="M219" s="88" t="s">
        <v>16</v>
      </c>
    </row>
    <row r="220" spans="1:13">
      <c r="A220" s="88" t="s">
        <v>935</v>
      </c>
      <c r="B220" s="88" t="s">
        <v>43</v>
      </c>
      <c r="C220" s="88" t="s">
        <v>43</v>
      </c>
      <c r="D220" s="165" t="s">
        <v>1333</v>
      </c>
      <c r="E220" s="88" t="s">
        <v>1334</v>
      </c>
      <c r="F220" s="170">
        <v>0</v>
      </c>
      <c r="G220" s="171">
        <v>0.27100000000000002</v>
      </c>
      <c r="H220" s="171">
        <v>0.27100000000000002</v>
      </c>
      <c r="I220" s="88" t="s">
        <v>43</v>
      </c>
      <c r="J220" s="151" t="s">
        <v>1284</v>
      </c>
      <c r="K220" s="136" t="s">
        <v>35</v>
      </c>
      <c r="L220" s="89">
        <v>43025</v>
      </c>
      <c r="M220" s="88" t="s">
        <v>16</v>
      </c>
    </row>
    <row r="221" spans="1:13">
      <c r="A221" s="88" t="s">
        <v>935</v>
      </c>
      <c r="B221" s="88" t="s">
        <v>43</v>
      </c>
      <c r="C221" s="88" t="s">
        <v>43</v>
      </c>
      <c r="D221" s="165" t="s">
        <v>1335</v>
      </c>
      <c r="E221" s="88" t="s">
        <v>1336</v>
      </c>
      <c r="F221" s="170">
        <v>0</v>
      </c>
      <c r="G221" s="171">
        <v>0.44900000000000001</v>
      </c>
      <c r="H221" s="171">
        <v>0.44900000000000001</v>
      </c>
      <c r="I221" s="88" t="s">
        <v>43</v>
      </c>
      <c r="J221" s="151" t="s">
        <v>1289</v>
      </c>
      <c r="K221" s="136" t="s">
        <v>35</v>
      </c>
      <c r="L221" s="89">
        <v>43025</v>
      </c>
      <c r="M221" s="88" t="s">
        <v>16</v>
      </c>
    </row>
    <row r="222" spans="1:13">
      <c r="A222" s="88" t="s">
        <v>935</v>
      </c>
      <c r="B222" s="88" t="s">
        <v>43</v>
      </c>
      <c r="C222" s="88" t="s">
        <v>43</v>
      </c>
      <c r="D222" s="165" t="s">
        <v>1337</v>
      </c>
      <c r="E222" s="88" t="s">
        <v>1338</v>
      </c>
      <c r="F222" s="170">
        <v>0</v>
      </c>
      <c r="G222" s="171">
        <v>0.11600000000000001</v>
      </c>
      <c r="H222" s="171">
        <v>0.11600000000000001</v>
      </c>
      <c r="I222" s="88" t="s">
        <v>43</v>
      </c>
      <c r="J222" s="151" t="s">
        <v>1284</v>
      </c>
      <c r="K222" s="136" t="s">
        <v>35</v>
      </c>
      <c r="L222" s="89">
        <v>43025</v>
      </c>
      <c r="M222" s="88" t="s">
        <v>16</v>
      </c>
    </row>
    <row r="223" spans="1:13">
      <c r="A223" s="88" t="s">
        <v>935</v>
      </c>
      <c r="B223" s="88" t="s">
        <v>43</v>
      </c>
      <c r="C223" s="88" t="s">
        <v>43</v>
      </c>
      <c r="D223" s="165" t="s">
        <v>1339</v>
      </c>
      <c r="E223" s="88" t="s">
        <v>1340</v>
      </c>
      <c r="F223" s="170">
        <v>2.1190000000000002</v>
      </c>
      <c r="G223" s="171">
        <v>2.625</v>
      </c>
      <c r="H223" s="171">
        <v>0.50600000000000001</v>
      </c>
      <c r="I223" s="88" t="s">
        <v>43</v>
      </c>
      <c r="J223" s="151" t="s">
        <v>1284</v>
      </c>
      <c r="K223" s="136" t="s">
        <v>35</v>
      </c>
      <c r="L223" s="89">
        <v>43025</v>
      </c>
      <c r="M223" s="88" t="s">
        <v>16</v>
      </c>
    </row>
    <row r="224" spans="1:13">
      <c r="A224" s="88" t="s">
        <v>935</v>
      </c>
      <c r="B224" s="88" t="s">
        <v>43</v>
      </c>
      <c r="C224" s="88" t="s">
        <v>43</v>
      </c>
      <c r="D224" s="165" t="s">
        <v>1341</v>
      </c>
      <c r="E224" s="88" t="s">
        <v>1342</v>
      </c>
      <c r="F224" s="170">
        <v>0.52800000000000002</v>
      </c>
      <c r="G224" s="171">
        <v>0.79900000000000004</v>
      </c>
      <c r="H224" s="171">
        <v>0.27100000000000002</v>
      </c>
      <c r="I224" s="88" t="s">
        <v>43</v>
      </c>
      <c r="J224" s="151" t="s">
        <v>1284</v>
      </c>
      <c r="K224" s="136" t="s">
        <v>35</v>
      </c>
      <c r="L224" s="89">
        <v>43025</v>
      </c>
      <c r="M224" s="88" t="s">
        <v>16</v>
      </c>
    </row>
    <row r="225" spans="1:13">
      <c r="A225" s="88" t="s">
        <v>935</v>
      </c>
      <c r="B225" s="88" t="s">
        <v>43</v>
      </c>
      <c r="C225" s="88" t="s">
        <v>43</v>
      </c>
      <c r="D225" s="165" t="s">
        <v>1343</v>
      </c>
      <c r="E225" s="88" t="s">
        <v>1344</v>
      </c>
      <c r="F225" s="170">
        <v>0</v>
      </c>
      <c r="G225" s="171">
        <v>0.05</v>
      </c>
      <c r="H225" s="171">
        <v>0.05</v>
      </c>
      <c r="I225" s="88" t="s">
        <v>43</v>
      </c>
      <c r="J225" s="151" t="s">
        <v>1289</v>
      </c>
      <c r="K225" s="136" t="s">
        <v>35</v>
      </c>
      <c r="L225" s="89">
        <v>43025</v>
      </c>
      <c r="M225" s="88" t="s">
        <v>16</v>
      </c>
    </row>
    <row r="226" spans="1:13">
      <c r="A226" s="88" t="s">
        <v>935</v>
      </c>
      <c r="B226" s="88" t="s">
        <v>43</v>
      </c>
      <c r="C226" s="88" t="s">
        <v>43</v>
      </c>
      <c r="D226" s="165" t="s">
        <v>1345</v>
      </c>
      <c r="E226" s="88" t="s">
        <v>1346</v>
      </c>
      <c r="F226" s="170">
        <v>0</v>
      </c>
      <c r="G226" s="171">
        <v>0.11600000000000001</v>
      </c>
      <c r="H226" s="171">
        <v>0.11600000000000001</v>
      </c>
      <c r="I226" s="88" t="s">
        <v>43</v>
      </c>
      <c r="J226" s="151" t="s">
        <v>1289</v>
      </c>
      <c r="K226" s="136" t="s">
        <v>35</v>
      </c>
      <c r="L226" s="89">
        <v>43025</v>
      </c>
      <c r="M226" s="88" t="s">
        <v>16</v>
      </c>
    </row>
    <row r="227" spans="1:13">
      <c r="A227" s="88" t="s">
        <v>935</v>
      </c>
      <c r="B227" s="88" t="s">
        <v>43</v>
      </c>
      <c r="C227" s="88" t="s">
        <v>43</v>
      </c>
      <c r="D227" s="165" t="s">
        <v>1347</v>
      </c>
      <c r="E227" s="88" t="s">
        <v>1348</v>
      </c>
      <c r="F227" s="170">
        <v>0</v>
      </c>
      <c r="G227" s="171">
        <v>0.26300000000000001</v>
      </c>
      <c r="H227" s="171">
        <v>0.26300000000000001</v>
      </c>
      <c r="I227" s="88" t="s">
        <v>43</v>
      </c>
      <c r="J227" s="151" t="s">
        <v>1289</v>
      </c>
      <c r="K227" s="136" t="s">
        <v>35</v>
      </c>
      <c r="L227" s="89">
        <v>43025</v>
      </c>
      <c r="M227" s="88" t="s">
        <v>16</v>
      </c>
    </row>
    <row r="228" spans="1:13">
      <c r="A228" s="88" t="s">
        <v>935</v>
      </c>
      <c r="B228" s="88" t="s">
        <v>43</v>
      </c>
      <c r="C228" s="88" t="s">
        <v>43</v>
      </c>
      <c r="D228" s="165" t="s">
        <v>1349</v>
      </c>
      <c r="E228" s="88" t="s">
        <v>1350</v>
      </c>
      <c r="F228" s="170">
        <v>0</v>
      </c>
      <c r="G228" s="171">
        <v>0.30499999999999999</v>
      </c>
      <c r="H228" s="171">
        <v>0.30499999999999999</v>
      </c>
      <c r="I228" s="88" t="s">
        <v>43</v>
      </c>
      <c r="J228" s="151" t="s">
        <v>1289</v>
      </c>
      <c r="K228" s="136" t="s">
        <v>35</v>
      </c>
      <c r="L228" s="89">
        <v>43025</v>
      </c>
      <c r="M228" s="88" t="s">
        <v>16</v>
      </c>
    </row>
    <row r="229" spans="1:13">
      <c r="A229" s="88" t="s">
        <v>935</v>
      </c>
      <c r="B229" s="88" t="s">
        <v>43</v>
      </c>
      <c r="C229" s="88" t="s">
        <v>43</v>
      </c>
      <c r="D229" s="165" t="s">
        <v>1351</v>
      </c>
      <c r="E229" s="88" t="s">
        <v>1352</v>
      </c>
      <c r="F229" s="170">
        <v>0</v>
      </c>
      <c r="G229" s="171">
        <v>0.28799999999999998</v>
      </c>
      <c r="H229" s="171">
        <v>0.28799999999999998</v>
      </c>
      <c r="I229" s="88" t="s">
        <v>43</v>
      </c>
      <c r="J229" s="151" t="s">
        <v>1289</v>
      </c>
      <c r="K229" s="136" t="s">
        <v>35</v>
      </c>
      <c r="L229" s="89">
        <v>43025</v>
      </c>
      <c r="M229" s="88" t="s">
        <v>16</v>
      </c>
    </row>
    <row r="230" spans="1:13">
      <c r="A230" s="88" t="s">
        <v>935</v>
      </c>
      <c r="B230" s="88" t="s">
        <v>43</v>
      </c>
      <c r="C230" s="88" t="s">
        <v>43</v>
      </c>
      <c r="D230" s="165" t="s">
        <v>1353</v>
      </c>
      <c r="E230" s="88" t="s">
        <v>1354</v>
      </c>
      <c r="F230" s="170">
        <v>0</v>
      </c>
      <c r="G230" s="171">
        <v>0.26400000000000001</v>
      </c>
      <c r="H230" s="171">
        <v>0.26400000000000001</v>
      </c>
      <c r="I230" s="88" t="s">
        <v>43</v>
      </c>
      <c r="J230" s="151" t="s">
        <v>1289</v>
      </c>
      <c r="K230" s="136" t="s">
        <v>35</v>
      </c>
      <c r="L230" s="89">
        <v>43025</v>
      </c>
      <c r="M230" s="88" t="s">
        <v>16</v>
      </c>
    </row>
    <row r="231" spans="1:13">
      <c r="A231" s="88" t="s">
        <v>935</v>
      </c>
      <c r="B231" s="88" t="s">
        <v>43</v>
      </c>
      <c r="C231" s="88" t="s">
        <v>43</v>
      </c>
      <c r="D231" s="165" t="s">
        <v>1355</v>
      </c>
      <c r="E231" s="88" t="s">
        <v>1356</v>
      </c>
      <c r="F231" s="170">
        <v>0</v>
      </c>
      <c r="G231" s="171">
        <v>0.17100000000000001</v>
      </c>
      <c r="H231" s="171">
        <v>0.17100000000000001</v>
      </c>
      <c r="I231" s="88" t="s">
        <v>43</v>
      </c>
      <c r="J231" s="151" t="s">
        <v>1284</v>
      </c>
      <c r="K231" s="136" t="s">
        <v>35</v>
      </c>
      <c r="L231" s="89">
        <v>43025</v>
      </c>
      <c r="M231" s="88" t="s">
        <v>16</v>
      </c>
    </row>
    <row r="232" spans="1:13">
      <c r="A232" s="88" t="s">
        <v>935</v>
      </c>
      <c r="B232" s="88" t="s">
        <v>43</v>
      </c>
      <c r="C232" s="88" t="s">
        <v>43</v>
      </c>
      <c r="D232" s="165" t="s">
        <v>1357</v>
      </c>
      <c r="E232" s="88" t="s">
        <v>1358</v>
      </c>
      <c r="F232" s="170">
        <v>0</v>
      </c>
      <c r="G232" s="171">
        <v>0.24199999999999999</v>
      </c>
      <c r="H232" s="171">
        <v>0.24199999999999999</v>
      </c>
      <c r="I232" s="88" t="s">
        <v>43</v>
      </c>
      <c r="J232" s="151" t="s">
        <v>1289</v>
      </c>
      <c r="K232" s="136" t="s">
        <v>35</v>
      </c>
      <c r="L232" s="89">
        <v>43025</v>
      </c>
      <c r="M232" s="88" t="s">
        <v>16</v>
      </c>
    </row>
    <row r="233" spans="1:13">
      <c r="A233" s="88" t="s">
        <v>935</v>
      </c>
      <c r="B233" s="88" t="s">
        <v>43</v>
      </c>
      <c r="C233" s="88" t="s">
        <v>43</v>
      </c>
      <c r="D233" s="165" t="s">
        <v>1359</v>
      </c>
      <c r="E233" s="88" t="s">
        <v>1360</v>
      </c>
      <c r="F233" s="170">
        <v>0</v>
      </c>
      <c r="G233" s="171">
        <v>0.26900000000000002</v>
      </c>
      <c r="H233" s="171">
        <v>0.26900000000000002</v>
      </c>
      <c r="I233" s="88" t="s">
        <v>43</v>
      </c>
      <c r="J233" s="151" t="s">
        <v>1289</v>
      </c>
      <c r="K233" s="136" t="s">
        <v>35</v>
      </c>
      <c r="L233" s="89">
        <v>43025</v>
      </c>
      <c r="M233" s="88" t="s">
        <v>16</v>
      </c>
    </row>
    <row r="234" spans="1:13">
      <c r="A234" s="88" t="s">
        <v>935</v>
      </c>
      <c r="B234" s="88" t="s">
        <v>43</v>
      </c>
      <c r="C234" s="88" t="s">
        <v>43</v>
      </c>
      <c r="D234" s="165" t="s">
        <v>1361</v>
      </c>
      <c r="E234" s="88" t="s">
        <v>1362</v>
      </c>
      <c r="F234" s="170">
        <v>0</v>
      </c>
      <c r="G234" s="171">
        <v>0.28100000000000003</v>
      </c>
      <c r="H234" s="171">
        <v>0.28100000000000003</v>
      </c>
      <c r="I234" s="88" t="s">
        <v>43</v>
      </c>
      <c r="J234" s="151" t="s">
        <v>1289</v>
      </c>
      <c r="K234" s="136" t="s">
        <v>35</v>
      </c>
      <c r="L234" s="89">
        <v>43025</v>
      </c>
      <c r="M234" s="88" t="s">
        <v>16</v>
      </c>
    </row>
    <row r="235" spans="1:13">
      <c r="A235" s="88" t="s">
        <v>935</v>
      </c>
      <c r="B235" s="88" t="s">
        <v>43</v>
      </c>
      <c r="C235" s="88" t="s">
        <v>43</v>
      </c>
      <c r="D235" s="165" t="s">
        <v>1363</v>
      </c>
      <c r="E235" s="88" t="s">
        <v>1364</v>
      </c>
      <c r="F235" s="170">
        <v>0</v>
      </c>
      <c r="G235" s="171">
        <v>0.27500000000000002</v>
      </c>
      <c r="H235" s="171">
        <v>0.27500000000000002</v>
      </c>
      <c r="I235" s="88" t="s">
        <v>43</v>
      </c>
      <c r="J235" s="151" t="s">
        <v>1289</v>
      </c>
      <c r="K235" s="136" t="s">
        <v>35</v>
      </c>
      <c r="L235" s="89">
        <v>43025</v>
      </c>
      <c r="M235" s="88" t="s">
        <v>16</v>
      </c>
    </row>
    <row r="236" spans="1:13">
      <c r="A236" s="88" t="s">
        <v>935</v>
      </c>
      <c r="B236" s="88" t="s">
        <v>43</v>
      </c>
      <c r="C236" s="88" t="s">
        <v>43</v>
      </c>
      <c r="D236" s="165" t="s">
        <v>1365</v>
      </c>
      <c r="E236" s="88" t="s">
        <v>1366</v>
      </c>
      <c r="F236" s="170">
        <v>0</v>
      </c>
      <c r="G236" s="171">
        <v>0.27400000000000002</v>
      </c>
      <c r="H236" s="171">
        <v>0.27400000000000002</v>
      </c>
      <c r="I236" s="88" t="s">
        <v>43</v>
      </c>
      <c r="J236" s="151" t="s">
        <v>1289</v>
      </c>
      <c r="K236" s="136" t="s">
        <v>35</v>
      </c>
      <c r="L236" s="89">
        <v>43025</v>
      </c>
      <c r="M236" s="88" t="s">
        <v>16</v>
      </c>
    </row>
    <row r="237" spans="1:13">
      <c r="A237" s="88" t="s">
        <v>935</v>
      </c>
      <c r="B237" s="88" t="s">
        <v>43</v>
      </c>
      <c r="C237" s="88" t="s">
        <v>43</v>
      </c>
      <c r="D237" s="165" t="s">
        <v>1367</v>
      </c>
      <c r="E237" s="88" t="s">
        <v>1368</v>
      </c>
      <c r="F237" s="172">
        <v>0</v>
      </c>
      <c r="G237" s="173">
        <v>0.221</v>
      </c>
      <c r="H237" s="173">
        <v>0.221</v>
      </c>
      <c r="I237" s="88" t="s">
        <v>43</v>
      </c>
      <c r="J237" s="151" t="s">
        <v>1369</v>
      </c>
      <c r="K237" s="136" t="s">
        <v>35</v>
      </c>
      <c r="L237" s="89">
        <v>43025</v>
      </c>
      <c r="M237" s="88" t="s">
        <v>16</v>
      </c>
    </row>
    <row r="238" spans="1:13">
      <c r="A238" s="88" t="s">
        <v>935</v>
      </c>
      <c r="B238" s="88" t="s">
        <v>43</v>
      </c>
      <c r="C238" s="88" t="s">
        <v>43</v>
      </c>
      <c r="D238" s="165" t="s">
        <v>1370</v>
      </c>
      <c r="E238" s="88" t="s">
        <v>1371</v>
      </c>
      <c r="F238" s="172">
        <v>0</v>
      </c>
      <c r="G238" s="173">
        <v>0.19</v>
      </c>
      <c r="H238" s="173">
        <v>0.19</v>
      </c>
      <c r="I238" s="88" t="s">
        <v>43</v>
      </c>
      <c r="J238" s="151" t="s">
        <v>1372</v>
      </c>
      <c r="K238" s="136" t="s">
        <v>35</v>
      </c>
      <c r="L238" s="89">
        <v>43025</v>
      </c>
      <c r="M238" s="88" t="s">
        <v>16</v>
      </c>
    </row>
    <row r="239" spans="1:13">
      <c r="A239" s="88" t="s">
        <v>935</v>
      </c>
      <c r="B239" s="88" t="s">
        <v>43</v>
      </c>
      <c r="C239" s="88" t="s">
        <v>43</v>
      </c>
      <c r="D239" s="165" t="s">
        <v>1373</v>
      </c>
      <c r="E239" s="88" t="s">
        <v>1374</v>
      </c>
      <c r="F239" s="172">
        <v>0</v>
      </c>
      <c r="G239" s="173">
        <v>0.26400000000000001</v>
      </c>
      <c r="H239" s="173">
        <v>0.26400000000000001</v>
      </c>
      <c r="I239" s="88" t="s">
        <v>43</v>
      </c>
      <c r="J239" s="151" t="s">
        <v>1369</v>
      </c>
      <c r="K239" s="136" t="s">
        <v>35</v>
      </c>
      <c r="L239" s="89">
        <v>43025</v>
      </c>
      <c r="M239" s="88" t="s">
        <v>16</v>
      </c>
    </row>
    <row r="240" spans="1:13">
      <c r="A240" s="88" t="s">
        <v>935</v>
      </c>
      <c r="B240" s="88" t="s">
        <v>43</v>
      </c>
      <c r="C240" s="88" t="s">
        <v>43</v>
      </c>
      <c r="D240" s="165" t="s">
        <v>1375</v>
      </c>
      <c r="E240" s="88" t="s">
        <v>1376</v>
      </c>
      <c r="F240" s="172">
        <v>0</v>
      </c>
      <c r="G240" s="173">
        <v>0.28199999999999997</v>
      </c>
      <c r="H240" s="173">
        <v>0.28199999999999997</v>
      </c>
      <c r="I240" s="88" t="s">
        <v>43</v>
      </c>
      <c r="J240" s="151" t="s">
        <v>1372</v>
      </c>
      <c r="K240" s="136" t="s">
        <v>35</v>
      </c>
      <c r="L240" s="89">
        <v>43025</v>
      </c>
      <c r="M240" s="88" t="s">
        <v>16</v>
      </c>
    </row>
    <row r="241" spans="1:13">
      <c r="A241" s="88" t="s">
        <v>935</v>
      </c>
      <c r="B241" s="88" t="s">
        <v>43</v>
      </c>
      <c r="C241" s="88" t="s">
        <v>43</v>
      </c>
      <c r="D241" s="165" t="s">
        <v>1377</v>
      </c>
      <c r="E241" s="88" t="s">
        <v>1378</v>
      </c>
      <c r="F241" s="172">
        <v>0</v>
      </c>
      <c r="G241" s="173">
        <v>0.29899999999999999</v>
      </c>
      <c r="H241" s="173">
        <v>0.29899999999999999</v>
      </c>
      <c r="I241" s="88" t="s">
        <v>43</v>
      </c>
      <c r="J241" s="151" t="s">
        <v>1372</v>
      </c>
      <c r="K241" s="136" t="s">
        <v>35</v>
      </c>
      <c r="L241" s="89">
        <v>43025</v>
      </c>
      <c r="M241" s="88" t="s">
        <v>16</v>
      </c>
    </row>
    <row r="242" spans="1:13">
      <c r="A242" s="88" t="s">
        <v>935</v>
      </c>
      <c r="B242" s="88" t="s">
        <v>43</v>
      </c>
      <c r="C242" s="88" t="s">
        <v>43</v>
      </c>
      <c r="D242" s="165" t="s">
        <v>1379</v>
      </c>
      <c r="E242" s="88" t="s">
        <v>1380</v>
      </c>
      <c r="F242" s="172">
        <v>1.7789999999999999</v>
      </c>
      <c r="G242" s="173">
        <v>2.06</v>
      </c>
      <c r="H242" s="173">
        <v>0.28100000000000003</v>
      </c>
      <c r="I242" s="88" t="s">
        <v>43</v>
      </c>
      <c r="J242" s="151" t="s">
        <v>1372</v>
      </c>
      <c r="K242" s="136" t="s">
        <v>35</v>
      </c>
      <c r="L242" s="89">
        <v>43025</v>
      </c>
      <c r="M242" s="88" t="s">
        <v>16</v>
      </c>
    </row>
    <row r="243" spans="1:13">
      <c r="A243" s="88" t="s">
        <v>935</v>
      </c>
      <c r="B243" s="88" t="s">
        <v>43</v>
      </c>
      <c r="C243" s="88" t="s">
        <v>43</v>
      </c>
      <c r="D243" s="165" t="s">
        <v>1381</v>
      </c>
      <c r="E243" s="88" t="s">
        <v>1382</v>
      </c>
      <c r="F243" s="172">
        <v>0</v>
      </c>
      <c r="G243" s="173">
        <v>0.45100000000000001</v>
      </c>
      <c r="H243" s="173">
        <v>0.45100000000000001</v>
      </c>
      <c r="I243" s="88" t="s">
        <v>43</v>
      </c>
      <c r="J243" s="151" t="s">
        <v>1372</v>
      </c>
      <c r="K243" s="136" t="s">
        <v>35</v>
      </c>
      <c r="L243" s="89">
        <v>43025</v>
      </c>
      <c r="M243" s="88" t="s">
        <v>16</v>
      </c>
    </row>
    <row r="244" spans="1:13">
      <c r="A244" s="88" t="s">
        <v>935</v>
      </c>
      <c r="B244" s="88" t="s">
        <v>43</v>
      </c>
      <c r="C244" s="88" t="s">
        <v>43</v>
      </c>
      <c r="D244" s="165" t="s">
        <v>1383</v>
      </c>
      <c r="E244" s="88" t="s">
        <v>1384</v>
      </c>
      <c r="F244" s="172">
        <v>0</v>
      </c>
      <c r="G244" s="173">
        <v>0.30599999999999999</v>
      </c>
      <c r="H244" s="173">
        <v>0.30599999999999999</v>
      </c>
      <c r="I244" s="88" t="s">
        <v>43</v>
      </c>
      <c r="J244" s="151" t="s">
        <v>1369</v>
      </c>
      <c r="K244" s="136" t="s">
        <v>35</v>
      </c>
      <c r="L244" s="89">
        <v>43025</v>
      </c>
      <c r="M244" s="88" t="s">
        <v>16</v>
      </c>
    </row>
    <row r="245" spans="1:13">
      <c r="A245" s="88" t="s">
        <v>935</v>
      </c>
      <c r="B245" s="88" t="s">
        <v>43</v>
      </c>
      <c r="C245" s="88" t="s">
        <v>43</v>
      </c>
      <c r="D245" s="165" t="s">
        <v>1385</v>
      </c>
      <c r="E245" s="88" t="s">
        <v>1386</v>
      </c>
      <c r="F245" s="172">
        <v>0</v>
      </c>
      <c r="G245" s="173">
        <v>0.24</v>
      </c>
      <c r="H245" s="173">
        <v>0.24</v>
      </c>
      <c r="I245" s="88" t="s">
        <v>43</v>
      </c>
      <c r="J245" s="151" t="s">
        <v>1369</v>
      </c>
      <c r="K245" s="136" t="s">
        <v>35</v>
      </c>
      <c r="L245" s="89">
        <v>43025</v>
      </c>
      <c r="M245" s="88" t="s">
        <v>16</v>
      </c>
    </row>
    <row r="246" spans="1:13">
      <c r="A246" s="88" t="s">
        <v>935</v>
      </c>
      <c r="B246" s="88" t="s">
        <v>43</v>
      </c>
      <c r="C246" s="88" t="s">
        <v>43</v>
      </c>
      <c r="D246" s="165" t="s">
        <v>1387</v>
      </c>
      <c r="E246" s="88" t="s">
        <v>1382</v>
      </c>
      <c r="F246" s="172">
        <v>0</v>
      </c>
      <c r="G246" s="173">
        <v>0.26100000000000001</v>
      </c>
      <c r="H246" s="173">
        <v>0.26100000000000001</v>
      </c>
      <c r="I246" s="88" t="s">
        <v>43</v>
      </c>
      <c r="J246" s="151" t="s">
        <v>1369</v>
      </c>
      <c r="K246" s="136" t="s">
        <v>35</v>
      </c>
      <c r="L246" s="89">
        <v>43025</v>
      </c>
      <c r="M246" s="88" t="s">
        <v>16</v>
      </c>
    </row>
    <row r="247" spans="1:13">
      <c r="A247" s="88" t="s">
        <v>935</v>
      </c>
      <c r="B247" s="88" t="s">
        <v>43</v>
      </c>
      <c r="C247" s="88" t="s">
        <v>43</v>
      </c>
      <c r="D247" s="165" t="s">
        <v>1388</v>
      </c>
      <c r="E247" s="88" t="s">
        <v>1389</v>
      </c>
      <c r="F247" s="172">
        <v>0</v>
      </c>
      <c r="G247" s="173">
        <v>0.13500000000000001</v>
      </c>
      <c r="H247" s="173">
        <v>0.13500000000000001</v>
      </c>
      <c r="I247" s="88" t="s">
        <v>43</v>
      </c>
      <c r="J247" s="151" t="s">
        <v>1372</v>
      </c>
      <c r="K247" s="136" t="s">
        <v>35</v>
      </c>
      <c r="L247" s="89">
        <v>43025</v>
      </c>
      <c r="M247" s="88" t="s">
        <v>16</v>
      </c>
    </row>
    <row r="248" spans="1:13">
      <c r="A248" s="88" t="s">
        <v>935</v>
      </c>
      <c r="B248" s="88" t="s">
        <v>43</v>
      </c>
      <c r="C248" s="88" t="s">
        <v>43</v>
      </c>
      <c r="D248" s="165" t="s">
        <v>1390</v>
      </c>
      <c r="E248" s="88" t="s">
        <v>1391</v>
      </c>
      <c r="F248" s="172">
        <v>0</v>
      </c>
      <c r="G248" s="173">
        <v>0.27600000000000002</v>
      </c>
      <c r="H248" s="173">
        <v>0.27600000000000002</v>
      </c>
      <c r="I248" s="88" t="s">
        <v>43</v>
      </c>
      <c r="J248" s="151" t="s">
        <v>1372</v>
      </c>
      <c r="K248" s="136" t="s">
        <v>35</v>
      </c>
      <c r="L248" s="89">
        <v>43025</v>
      </c>
      <c r="M248" s="88" t="s">
        <v>16</v>
      </c>
    </row>
    <row r="249" spans="1:13">
      <c r="A249" s="88" t="s">
        <v>935</v>
      </c>
      <c r="B249" s="88" t="s">
        <v>43</v>
      </c>
      <c r="C249" s="88" t="s">
        <v>43</v>
      </c>
      <c r="D249" s="165" t="s">
        <v>1392</v>
      </c>
      <c r="E249" s="88" t="s">
        <v>1393</v>
      </c>
      <c r="F249" s="172">
        <v>0</v>
      </c>
      <c r="G249" s="173">
        <v>9.0999999999999998E-2</v>
      </c>
      <c r="H249" s="173">
        <v>9.0999999999999998E-2</v>
      </c>
      <c r="I249" s="88" t="s">
        <v>43</v>
      </c>
      <c r="J249" s="151" t="s">
        <v>1372</v>
      </c>
      <c r="K249" s="136" t="s">
        <v>35</v>
      </c>
      <c r="L249" s="89">
        <v>43025</v>
      </c>
      <c r="M249" s="88" t="s">
        <v>16</v>
      </c>
    </row>
    <row r="250" spans="1:13">
      <c r="A250" s="88" t="s">
        <v>935</v>
      </c>
      <c r="B250" s="88" t="s">
        <v>43</v>
      </c>
      <c r="C250" s="88" t="s">
        <v>43</v>
      </c>
      <c r="D250" s="165" t="s">
        <v>1394</v>
      </c>
      <c r="E250" s="88" t="s">
        <v>1395</v>
      </c>
      <c r="F250" s="172">
        <v>0</v>
      </c>
      <c r="G250" s="173">
        <v>0.183</v>
      </c>
      <c r="H250" s="173">
        <v>0.183</v>
      </c>
      <c r="I250" s="88" t="s">
        <v>43</v>
      </c>
      <c r="J250" s="151" t="s">
        <v>1372</v>
      </c>
      <c r="K250" s="136" t="s">
        <v>35</v>
      </c>
      <c r="L250" s="89">
        <v>43025</v>
      </c>
      <c r="M250" s="88" t="s">
        <v>16</v>
      </c>
    </row>
    <row r="251" spans="1:13">
      <c r="A251" s="88" t="s">
        <v>935</v>
      </c>
      <c r="B251" s="88" t="s">
        <v>43</v>
      </c>
      <c r="C251" s="88" t="s">
        <v>43</v>
      </c>
      <c r="D251" s="165" t="s">
        <v>1396</v>
      </c>
      <c r="E251" s="88" t="s">
        <v>1397</v>
      </c>
      <c r="F251" s="172">
        <v>0</v>
      </c>
      <c r="G251" s="173">
        <v>0.40500000000000003</v>
      </c>
      <c r="H251" s="173">
        <v>0.40500000000000003</v>
      </c>
      <c r="I251" s="88" t="s">
        <v>43</v>
      </c>
      <c r="J251" s="151" t="s">
        <v>1369</v>
      </c>
      <c r="K251" s="136" t="s">
        <v>35</v>
      </c>
      <c r="L251" s="89">
        <v>43025</v>
      </c>
      <c r="M251" s="88" t="s">
        <v>16</v>
      </c>
    </row>
    <row r="252" spans="1:13">
      <c r="A252" s="88" t="s">
        <v>935</v>
      </c>
      <c r="B252" s="88" t="s">
        <v>43</v>
      </c>
      <c r="C252" s="88" t="s">
        <v>43</v>
      </c>
      <c r="D252" s="165" t="s">
        <v>1398</v>
      </c>
      <c r="E252" s="88" t="s">
        <v>1399</v>
      </c>
      <c r="F252" s="172">
        <v>1.6950000000000001</v>
      </c>
      <c r="G252" s="173">
        <v>2.2029999999999998</v>
      </c>
      <c r="H252" s="173">
        <v>0.50800000000000001</v>
      </c>
      <c r="I252" s="88" t="s">
        <v>43</v>
      </c>
      <c r="J252" s="151" t="s">
        <v>1372</v>
      </c>
      <c r="K252" s="136" t="s">
        <v>35</v>
      </c>
      <c r="L252" s="89">
        <v>43025</v>
      </c>
      <c r="M252" s="88" t="s">
        <v>16</v>
      </c>
    </row>
    <row r="253" spans="1:13">
      <c r="A253" s="88" t="s">
        <v>935</v>
      </c>
      <c r="B253" s="88" t="s">
        <v>43</v>
      </c>
      <c r="C253" s="88" t="s">
        <v>43</v>
      </c>
      <c r="D253" s="165" t="s">
        <v>1400</v>
      </c>
      <c r="E253" s="88" t="s">
        <v>1401</v>
      </c>
      <c r="F253" s="172">
        <v>0</v>
      </c>
      <c r="G253" s="173">
        <v>0.35099999999999998</v>
      </c>
      <c r="H253" s="173">
        <v>0.35099999999999998</v>
      </c>
      <c r="I253" s="88" t="s">
        <v>43</v>
      </c>
      <c r="J253" s="151" t="s">
        <v>1369</v>
      </c>
      <c r="K253" s="136" t="s">
        <v>35</v>
      </c>
      <c r="L253" s="89">
        <v>43025</v>
      </c>
      <c r="M253" s="88" t="s">
        <v>16</v>
      </c>
    </row>
    <row r="254" spans="1:13">
      <c r="A254" s="88" t="s">
        <v>935</v>
      </c>
      <c r="B254" s="88" t="s">
        <v>43</v>
      </c>
      <c r="C254" s="88" t="s">
        <v>43</v>
      </c>
      <c r="D254" s="165" t="s">
        <v>1402</v>
      </c>
      <c r="E254" s="88" t="s">
        <v>1403</v>
      </c>
      <c r="F254" s="172">
        <v>0</v>
      </c>
      <c r="G254" s="173">
        <v>0.35</v>
      </c>
      <c r="H254" s="173">
        <v>0.35</v>
      </c>
      <c r="I254" s="88" t="s">
        <v>43</v>
      </c>
      <c r="J254" s="151" t="s">
        <v>1372</v>
      </c>
      <c r="K254" s="136" t="s">
        <v>35</v>
      </c>
      <c r="L254" s="89">
        <v>43025</v>
      </c>
      <c r="M254" s="88" t="s">
        <v>16</v>
      </c>
    </row>
    <row r="255" spans="1:13">
      <c r="A255" s="88" t="s">
        <v>935</v>
      </c>
      <c r="B255" s="88" t="s">
        <v>43</v>
      </c>
      <c r="C255" s="88" t="s">
        <v>43</v>
      </c>
      <c r="D255" s="165" t="s">
        <v>1404</v>
      </c>
      <c r="E255" s="88" t="s">
        <v>1405</v>
      </c>
      <c r="F255" s="172">
        <v>0</v>
      </c>
      <c r="G255" s="173">
        <v>5.5E-2</v>
      </c>
      <c r="H255" s="173">
        <v>5.5E-2</v>
      </c>
      <c r="I255" s="88" t="s">
        <v>43</v>
      </c>
      <c r="J255" s="151" t="s">
        <v>1372</v>
      </c>
      <c r="K255" s="136" t="s">
        <v>35</v>
      </c>
      <c r="L255" s="89">
        <v>43025</v>
      </c>
      <c r="M255" s="88" t="s">
        <v>16</v>
      </c>
    </row>
    <row r="256" spans="1:13">
      <c r="A256" s="88" t="s">
        <v>935</v>
      </c>
      <c r="B256" s="88" t="s">
        <v>43</v>
      </c>
      <c r="C256" s="88" t="s">
        <v>43</v>
      </c>
      <c r="D256" s="165" t="s">
        <v>1406</v>
      </c>
      <c r="E256" s="88" t="s">
        <v>1407</v>
      </c>
      <c r="F256" s="172">
        <v>0</v>
      </c>
      <c r="G256" s="173">
        <v>0.17699999999999999</v>
      </c>
      <c r="H256" s="173">
        <v>0.17699999999999999</v>
      </c>
      <c r="I256" s="88" t="s">
        <v>43</v>
      </c>
      <c r="J256" s="151" t="s">
        <v>1369</v>
      </c>
      <c r="K256" s="136" t="s">
        <v>35</v>
      </c>
      <c r="L256" s="89">
        <v>43025</v>
      </c>
      <c r="M256" s="88" t="s">
        <v>16</v>
      </c>
    </row>
    <row r="257" spans="1:13">
      <c r="A257" s="88" t="s">
        <v>935</v>
      </c>
      <c r="B257" s="88" t="s">
        <v>43</v>
      </c>
      <c r="C257" s="88" t="s">
        <v>43</v>
      </c>
      <c r="D257" s="165" t="s">
        <v>1408</v>
      </c>
      <c r="E257" s="88" t="s">
        <v>1409</v>
      </c>
      <c r="F257" s="172">
        <v>0</v>
      </c>
      <c r="G257" s="173">
        <v>0.253</v>
      </c>
      <c r="H257" s="173">
        <v>0.253</v>
      </c>
      <c r="I257" s="88" t="s">
        <v>43</v>
      </c>
      <c r="J257" s="151" t="s">
        <v>1372</v>
      </c>
      <c r="K257" s="136" t="s">
        <v>35</v>
      </c>
      <c r="L257" s="89">
        <v>43025</v>
      </c>
      <c r="M257" s="88" t="s">
        <v>16</v>
      </c>
    </row>
    <row r="258" spans="1:13">
      <c r="A258" s="88" t="s">
        <v>935</v>
      </c>
      <c r="B258" s="88" t="s">
        <v>43</v>
      </c>
      <c r="C258" s="88" t="s">
        <v>43</v>
      </c>
      <c r="D258" s="165" t="s">
        <v>1410</v>
      </c>
      <c r="E258" s="88" t="s">
        <v>1411</v>
      </c>
      <c r="F258" s="172">
        <v>0</v>
      </c>
      <c r="G258" s="173">
        <v>0.27500000000000002</v>
      </c>
      <c r="H258" s="173">
        <v>0.27500000000000002</v>
      </c>
      <c r="I258" s="88" t="s">
        <v>43</v>
      </c>
      <c r="J258" s="151" t="s">
        <v>1369</v>
      </c>
      <c r="K258" s="136" t="s">
        <v>35</v>
      </c>
      <c r="L258" s="89">
        <v>43025</v>
      </c>
      <c r="M258" s="88" t="s">
        <v>16</v>
      </c>
    </row>
    <row r="259" spans="1:13">
      <c r="A259" s="88" t="s">
        <v>935</v>
      </c>
      <c r="B259" s="88" t="s">
        <v>43</v>
      </c>
      <c r="C259" s="88" t="s">
        <v>43</v>
      </c>
      <c r="D259" s="165" t="s">
        <v>1412</v>
      </c>
      <c r="E259" s="88" t="s">
        <v>1413</v>
      </c>
      <c r="F259" s="172">
        <v>0</v>
      </c>
      <c r="G259" s="173">
        <v>0.35099999999999998</v>
      </c>
      <c r="H259" s="173">
        <v>0.35099999999999998</v>
      </c>
      <c r="I259" s="88" t="s">
        <v>43</v>
      </c>
      <c r="J259" s="151" t="s">
        <v>1372</v>
      </c>
      <c r="K259" s="136" t="s">
        <v>35</v>
      </c>
      <c r="L259" s="89">
        <v>43025</v>
      </c>
      <c r="M259" s="88" t="s">
        <v>16</v>
      </c>
    </row>
    <row r="260" spans="1:13">
      <c r="A260" s="88" t="s">
        <v>935</v>
      </c>
      <c r="B260" s="88" t="s">
        <v>43</v>
      </c>
      <c r="C260" s="88" t="s">
        <v>43</v>
      </c>
      <c r="D260" s="165" t="s">
        <v>1414</v>
      </c>
      <c r="E260" s="88" t="s">
        <v>1415</v>
      </c>
      <c r="F260" s="172">
        <v>0</v>
      </c>
      <c r="G260" s="173">
        <v>0.38100000000000001</v>
      </c>
      <c r="H260" s="173">
        <v>0.38100000000000001</v>
      </c>
      <c r="I260" s="88" t="s">
        <v>43</v>
      </c>
      <c r="J260" s="151" t="s">
        <v>1372</v>
      </c>
      <c r="K260" s="136" t="s">
        <v>35</v>
      </c>
      <c r="L260" s="89">
        <v>43025</v>
      </c>
      <c r="M260" s="88" t="s">
        <v>16</v>
      </c>
    </row>
    <row r="261" spans="1:13">
      <c r="A261" s="88" t="s">
        <v>935</v>
      </c>
      <c r="B261" s="88" t="s">
        <v>43</v>
      </c>
      <c r="C261" s="88" t="s">
        <v>43</v>
      </c>
      <c r="D261" s="165" t="s">
        <v>1416</v>
      </c>
      <c r="E261" s="88" t="s">
        <v>1417</v>
      </c>
      <c r="F261" s="172">
        <v>4.2999999999999997E-2</v>
      </c>
      <c r="G261" s="173">
        <v>0.41699999999999998</v>
      </c>
      <c r="H261" s="173">
        <v>0.374</v>
      </c>
      <c r="I261" s="88" t="s">
        <v>43</v>
      </c>
      <c r="J261" s="151" t="s">
        <v>1369</v>
      </c>
      <c r="K261" s="136" t="s">
        <v>35</v>
      </c>
      <c r="L261" s="89">
        <v>43025</v>
      </c>
      <c r="M261" s="88" t="s">
        <v>16</v>
      </c>
    </row>
    <row r="262" spans="1:13">
      <c r="A262" s="88" t="s">
        <v>935</v>
      </c>
      <c r="B262" s="88" t="s">
        <v>43</v>
      </c>
      <c r="C262" s="88" t="s">
        <v>43</v>
      </c>
      <c r="D262" s="165" t="s">
        <v>1418</v>
      </c>
      <c r="E262" s="88" t="s">
        <v>1419</v>
      </c>
      <c r="F262" s="152" t="s">
        <v>1420</v>
      </c>
      <c r="G262" s="173">
        <v>0.42599999999999999</v>
      </c>
      <c r="H262" s="173">
        <v>0.42599999999999999</v>
      </c>
      <c r="I262" s="88" t="s">
        <v>43</v>
      </c>
      <c r="J262" s="151" t="s">
        <v>1369</v>
      </c>
      <c r="K262" s="136" t="s">
        <v>35</v>
      </c>
      <c r="L262" s="89">
        <v>43025</v>
      </c>
      <c r="M262" s="88" t="s">
        <v>16</v>
      </c>
    </row>
    <row r="263" spans="1:13">
      <c r="A263" s="88" t="s">
        <v>935</v>
      </c>
      <c r="B263" s="88" t="s">
        <v>43</v>
      </c>
      <c r="C263" s="88" t="s">
        <v>43</v>
      </c>
      <c r="D263" s="165" t="s">
        <v>1421</v>
      </c>
      <c r="E263" s="88" t="s">
        <v>1422</v>
      </c>
      <c r="F263" s="172">
        <v>0</v>
      </c>
      <c r="G263" s="173">
        <v>0.254</v>
      </c>
      <c r="H263" s="173">
        <v>0.254</v>
      </c>
      <c r="I263" s="88" t="s">
        <v>43</v>
      </c>
      <c r="J263" s="151" t="s">
        <v>1372</v>
      </c>
      <c r="K263" s="136" t="s">
        <v>35</v>
      </c>
      <c r="L263" s="89">
        <v>43025</v>
      </c>
      <c r="M263" s="88" t="s">
        <v>16</v>
      </c>
    </row>
    <row r="264" spans="1:13">
      <c r="A264" s="88" t="s">
        <v>935</v>
      </c>
      <c r="B264" s="88" t="s">
        <v>43</v>
      </c>
      <c r="C264" s="88" t="s">
        <v>43</v>
      </c>
      <c r="D264" s="165" t="s">
        <v>1423</v>
      </c>
      <c r="E264" s="88" t="s">
        <v>1424</v>
      </c>
      <c r="F264" s="172">
        <v>0</v>
      </c>
      <c r="G264" s="173">
        <v>0.36299999999999999</v>
      </c>
      <c r="H264" s="173">
        <v>0.36299999999999999</v>
      </c>
      <c r="I264" s="88" t="s">
        <v>43</v>
      </c>
      <c r="J264" s="151" t="s">
        <v>1369</v>
      </c>
      <c r="K264" s="136" t="s">
        <v>35</v>
      </c>
      <c r="L264" s="89">
        <v>43025</v>
      </c>
      <c r="M264" s="88" t="s">
        <v>16</v>
      </c>
    </row>
    <row r="265" spans="1:13">
      <c r="A265" s="88" t="s">
        <v>935</v>
      </c>
      <c r="B265" s="88" t="s">
        <v>43</v>
      </c>
      <c r="C265" s="88" t="s">
        <v>43</v>
      </c>
      <c r="D265" s="165" t="s">
        <v>1425</v>
      </c>
      <c r="E265" s="88" t="s">
        <v>1426</v>
      </c>
      <c r="F265" s="172">
        <v>0</v>
      </c>
      <c r="G265" s="173">
        <v>0.26200000000000001</v>
      </c>
      <c r="H265" s="173">
        <v>0.26200000000000001</v>
      </c>
      <c r="I265" s="88" t="s">
        <v>43</v>
      </c>
      <c r="J265" s="151" t="s">
        <v>1369</v>
      </c>
      <c r="K265" s="136" t="s">
        <v>35</v>
      </c>
      <c r="L265" s="89">
        <v>43025</v>
      </c>
      <c r="M265" s="88" t="s">
        <v>16</v>
      </c>
    </row>
    <row r="266" spans="1:13">
      <c r="A266" s="88" t="s">
        <v>935</v>
      </c>
      <c r="B266" s="88" t="s">
        <v>43</v>
      </c>
      <c r="C266" s="88" t="s">
        <v>43</v>
      </c>
      <c r="D266" s="165" t="s">
        <v>1427</v>
      </c>
      <c r="E266" s="88" t="s">
        <v>1428</v>
      </c>
      <c r="F266" s="152" t="s">
        <v>1429</v>
      </c>
      <c r="G266" s="153" t="s">
        <v>1430</v>
      </c>
      <c r="H266" s="173">
        <v>0.27100000000000002</v>
      </c>
      <c r="I266" s="88" t="s">
        <v>43</v>
      </c>
      <c r="J266" s="151" t="s">
        <v>1369</v>
      </c>
      <c r="K266" s="136" t="s">
        <v>35</v>
      </c>
      <c r="L266" s="89">
        <v>43025</v>
      </c>
      <c r="M266" s="88" t="s">
        <v>16</v>
      </c>
    </row>
    <row r="267" spans="1:13">
      <c r="A267" s="88" t="s">
        <v>935</v>
      </c>
      <c r="B267" s="88" t="s">
        <v>43</v>
      </c>
      <c r="C267" s="88" t="s">
        <v>43</v>
      </c>
      <c r="D267" s="165" t="s">
        <v>1431</v>
      </c>
      <c r="E267" s="88" t="s">
        <v>1432</v>
      </c>
      <c r="F267" s="172">
        <v>0</v>
      </c>
      <c r="G267" s="173">
        <v>0.33300000000000002</v>
      </c>
      <c r="H267" s="173">
        <v>0.33300000000000002</v>
      </c>
      <c r="I267" s="88" t="s">
        <v>43</v>
      </c>
      <c r="J267" s="151" t="s">
        <v>1369</v>
      </c>
      <c r="K267" s="136" t="s">
        <v>35</v>
      </c>
      <c r="L267" s="89">
        <v>43025</v>
      </c>
      <c r="M267" s="88" t="s">
        <v>16</v>
      </c>
    </row>
    <row r="268" spans="1:13">
      <c r="A268" s="88" t="s">
        <v>935</v>
      </c>
      <c r="B268" s="88" t="s">
        <v>43</v>
      </c>
      <c r="C268" s="88" t="s">
        <v>43</v>
      </c>
      <c r="D268" s="165" t="s">
        <v>1433</v>
      </c>
      <c r="E268" s="88" t="s">
        <v>1434</v>
      </c>
      <c r="F268" s="152" t="s">
        <v>1435</v>
      </c>
      <c r="G268" s="153" t="s">
        <v>1436</v>
      </c>
      <c r="H268" s="173">
        <v>0.51200000000000001</v>
      </c>
      <c r="I268" s="88" t="s">
        <v>43</v>
      </c>
      <c r="J268" s="151" t="s">
        <v>1369</v>
      </c>
      <c r="K268" s="136" t="s">
        <v>35</v>
      </c>
      <c r="L268" s="89">
        <v>43025</v>
      </c>
      <c r="M268" s="88" t="s">
        <v>16</v>
      </c>
    </row>
    <row r="269" spans="1:13">
      <c r="A269" s="88" t="s">
        <v>935</v>
      </c>
      <c r="B269" s="88" t="s">
        <v>43</v>
      </c>
      <c r="C269" s="88" t="s">
        <v>43</v>
      </c>
      <c r="D269" s="165" t="s">
        <v>1437</v>
      </c>
      <c r="E269" s="88" t="s">
        <v>1438</v>
      </c>
      <c r="F269" s="172">
        <v>0</v>
      </c>
      <c r="G269" s="173">
        <v>0.502</v>
      </c>
      <c r="H269" s="173">
        <v>0.502</v>
      </c>
      <c r="I269" s="88" t="s">
        <v>43</v>
      </c>
      <c r="J269" s="151" t="s">
        <v>1369</v>
      </c>
      <c r="K269" s="136" t="s">
        <v>35</v>
      </c>
      <c r="L269" s="89">
        <v>43025</v>
      </c>
      <c r="M269" s="88" t="s">
        <v>16</v>
      </c>
    </row>
    <row r="270" spans="1:13">
      <c r="A270" s="88" t="s">
        <v>935</v>
      </c>
      <c r="B270" s="88" t="s">
        <v>43</v>
      </c>
      <c r="C270" s="88" t="s">
        <v>43</v>
      </c>
      <c r="D270" s="165" t="s">
        <v>1439</v>
      </c>
      <c r="E270" s="88" t="s">
        <v>1440</v>
      </c>
      <c r="F270" s="172">
        <v>3.8780000000000001</v>
      </c>
      <c r="G270" s="173">
        <v>4.3860000000000001</v>
      </c>
      <c r="H270" s="173">
        <v>0.50800000000000001</v>
      </c>
      <c r="I270" s="88" t="s">
        <v>43</v>
      </c>
      <c r="J270" s="151" t="s">
        <v>1372</v>
      </c>
      <c r="K270" s="136" t="s">
        <v>35</v>
      </c>
      <c r="L270" s="89">
        <v>43025</v>
      </c>
      <c r="M270" s="88" t="s">
        <v>16</v>
      </c>
    </row>
    <row r="271" spans="1:13">
      <c r="A271" s="88" t="s">
        <v>935</v>
      </c>
      <c r="B271" s="88" t="s">
        <v>43</v>
      </c>
      <c r="C271" s="88" t="s">
        <v>43</v>
      </c>
      <c r="D271" s="165" t="s">
        <v>1441</v>
      </c>
      <c r="E271" s="88" t="s">
        <v>1442</v>
      </c>
      <c r="F271" s="172">
        <v>7.8979999999999997</v>
      </c>
      <c r="G271" s="173">
        <v>8.4039999999999999</v>
      </c>
      <c r="H271" s="173">
        <v>0.50600000000000001</v>
      </c>
      <c r="I271" s="88" t="s">
        <v>43</v>
      </c>
      <c r="J271" s="151" t="s">
        <v>1369</v>
      </c>
      <c r="K271" s="136" t="s">
        <v>35</v>
      </c>
      <c r="L271" s="89">
        <v>43025</v>
      </c>
      <c r="M271" s="88" t="s">
        <v>16</v>
      </c>
    </row>
    <row r="272" spans="1:13">
      <c r="A272" s="88" t="s">
        <v>935</v>
      </c>
      <c r="B272" s="88" t="s">
        <v>43</v>
      </c>
      <c r="C272" s="88" t="s">
        <v>43</v>
      </c>
      <c r="D272" s="165" t="s">
        <v>1443</v>
      </c>
      <c r="E272" s="88" t="s">
        <v>1444</v>
      </c>
      <c r="F272" s="172">
        <v>0.39100000000000001</v>
      </c>
      <c r="G272" s="173">
        <v>0.89700000000000002</v>
      </c>
      <c r="H272" s="173">
        <v>0.50600000000000001</v>
      </c>
      <c r="I272" s="88" t="s">
        <v>43</v>
      </c>
      <c r="J272" s="151" t="s">
        <v>1372</v>
      </c>
      <c r="K272" s="136" t="s">
        <v>35</v>
      </c>
      <c r="L272" s="89">
        <v>43025</v>
      </c>
      <c r="M272" s="88" t="s">
        <v>16</v>
      </c>
    </row>
    <row r="273" spans="1:13">
      <c r="A273" s="88" t="s">
        <v>935</v>
      </c>
      <c r="B273" s="88" t="s">
        <v>43</v>
      </c>
      <c r="C273" s="88" t="s">
        <v>43</v>
      </c>
      <c r="D273" s="165" t="s">
        <v>1445</v>
      </c>
      <c r="E273" s="88" t="s">
        <v>1446</v>
      </c>
      <c r="F273" s="172">
        <v>7.0000000000000007E-2</v>
      </c>
      <c r="G273" s="173">
        <v>0.57599999999999996</v>
      </c>
      <c r="H273" s="173">
        <v>0.50600000000000001</v>
      </c>
      <c r="I273" s="88" t="s">
        <v>43</v>
      </c>
      <c r="J273" s="151" t="s">
        <v>1369</v>
      </c>
      <c r="K273" s="136" t="s">
        <v>35</v>
      </c>
      <c r="L273" s="89">
        <v>43025</v>
      </c>
      <c r="M273" s="88" t="s">
        <v>16</v>
      </c>
    </row>
    <row r="274" spans="1:13">
      <c r="A274" s="88" t="s">
        <v>935</v>
      </c>
      <c r="B274" s="88" t="s">
        <v>43</v>
      </c>
      <c r="C274" s="88" t="s">
        <v>43</v>
      </c>
      <c r="D274" s="165" t="s">
        <v>1447</v>
      </c>
      <c r="E274" s="88" t="s">
        <v>1448</v>
      </c>
      <c r="F274" s="172">
        <v>0</v>
      </c>
      <c r="G274" s="173">
        <v>0.377</v>
      </c>
      <c r="H274" s="173">
        <v>0.377</v>
      </c>
      <c r="I274" s="88" t="s">
        <v>43</v>
      </c>
      <c r="J274" s="151" t="s">
        <v>1372</v>
      </c>
      <c r="K274" s="136" t="s">
        <v>35</v>
      </c>
      <c r="L274" s="89">
        <v>43025</v>
      </c>
      <c r="M274" s="88" t="s">
        <v>16</v>
      </c>
    </row>
    <row r="275" spans="1:13">
      <c r="A275" s="88" t="s">
        <v>935</v>
      </c>
      <c r="B275" s="88" t="s">
        <v>43</v>
      </c>
      <c r="C275" s="88" t="s">
        <v>43</v>
      </c>
      <c r="D275" s="165" t="s">
        <v>1449</v>
      </c>
      <c r="E275" s="88" t="s">
        <v>1450</v>
      </c>
      <c r="F275" s="152" t="s">
        <v>1429</v>
      </c>
      <c r="G275" s="173">
        <v>0.27200000000000002</v>
      </c>
      <c r="H275" s="173">
        <v>0.27200000000000002</v>
      </c>
      <c r="I275" s="88" t="s">
        <v>43</v>
      </c>
      <c r="J275" s="151" t="s">
        <v>1369</v>
      </c>
      <c r="K275" s="136" t="s">
        <v>35</v>
      </c>
      <c r="L275" s="89">
        <v>43025</v>
      </c>
      <c r="M275" s="88" t="s">
        <v>16</v>
      </c>
    </row>
    <row r="276" spans="1:13">
      <c r="A276" s="88" t="s">
        <v>935</v>
      </c>
      <c r="B276" s="88" t="s">
        <v>43</v>
      </c>
      <c r="C276" s="88" t="s">
        <v>43</v>
      </c>
      <c r="D276" s="165" t="s">
        <v>1451</v>
      </c>
      <c r="E276" s="88" t="s">
        <v>1452</v>
      </c>
      <c r="F276" s="172">
        <v>0</v>
      </c>
      <c r="G276" s="173">
        <v>0.318</v>
      </c>
      <c r="H276" s="173">
        <v>0.318</v>
      </c>
      <c r="I276" s="88" t="s">
        <v>43</v>
      </c>
      <c r="J276" s="151" t="s">
        <v>1369</v>
      </c>
      <c r="K276" s="136" t="s">
        <v>35</v>
      </c>
      <c r="L276" s="89">
        <v>43025</v>
      </c>
      <c r="M276" s="88" t="s">
        <v>16</v>
      </c>
    </row>
    <row r="277" spans="1:13">
      <c r="A277" s="88" t="s">
        <v>935</v>
      </c>
      <c r="B277" s="88" t="s">
        <v>43</v>
      </c>
      <c r="C277" s="88" t="s">
        <v>43</v>
      </c>
      <c r="D277" s="165" t="s">
        <v>1453</v>
      </c>
      <c r="E277" s="88" t="s">
        <v>1454</v>
      </c>
      <c r="F277" s="172">
        <v>0</v>
      </c>
      <c r="G277" s="173">
        <v>0.26200000000000001</v>
      </c>
      <c r="H277" s="173">
        <v>0.26200000000000001</v>
      </c>
      <c r="I277" s="88" t="s">
        <v>43</v>
      </c>
      <c r="J277" s="151" t="s">
        <v>1369</v>
      </c>
      <c r="K277" s="136" t="s">
        <v>35</v>
      </c>
      <c r="L277" s="89">
        <v>43025</v>
      </c>
      <c r="M277" s="88" t="s">
        <v>16</v>
      </c>
    </row>
    <row r="278" spans="1:13">
      <c r="A278" s="88" t="s">
        <v>935</v>
      </c>
      <c r="B278" s="88" t="s">
        <v>43</v>
      </c>
      <c r="C278" s="88" t="s">
        <v>43</v>
      </c>
      <c r="D278" s="165" t="s">
        <v>1455</v>
      </c>
      <c r="E278" s="88" t="s">
        <v>1456</v>
      </c>
      <c r="F278" s="172">
        <v>0</v>
      </c>
      <c r="G278" s="173">
        <v>0.495</v>
      </c>
      <c r="H278" s="173">
        <v>0.495</v>
      </c>
      <c r="I278" s="88" t="s">
        <v>43</v>
      </c>
      <c r="J278" s="151" t="s">
        <v>1369</v>
      </c>
      <c r="K278" s="136" t="s">
        <v>35</v>
      </c>
      <c r="L278" s="89">
        <v>43025</v>
      </c>
      <c r="M278" s="88" t="s">
        <v>16</v>
      </c>
    </row>
    <row r="279" spans="1:13">
      <c r="A279" s="88" t="s">
        <v>935</v>
      </c>
      <c r="B279" s="88" t="s">
        <v>43</v>
      </c>
      <c r="C279" s="88" t="s">
        <v>43</v>
      </c>
      <c r="D279" s="165" t="s">
        <v>1457</v>
      </c>
      <c r="E279" s="88" t="s">
        <v>1458</v>
      </c>
      <c r="F279" s="170">
        <v>0</v>
      </c>
      <c r="G279" s="171">
        <v>1.7999999999999999E-2</v>
      </c>
      <c r="H279" s="171">
        <v>1.7999999999999999E-2</v>
      </c>
      <c r="I279" s="88" t="s">
        <v>43</v>
      </c>
      <c r="J279" s="151" t="s">
        <v>1289</v>
      </c>
      <c r="K279" s="136" t="s">
        <v>35</v>
      </c>
      <c r="L279" s="89">
        <v>43025</v>
      </c>
      <c r="M279" s="88" t="s">
        <v>16</v>
      </c>
    </row>
    <row r="280" spans="1:13">
      <c r="A280" s="88" t="s">
        <v>935</v>
      </c>
      <c r="B280" s="88" t="s">
        <v>43</v>
      </c>
      <c r="C280" s="88" t="s">
        <v>43</v>
      </c>
      <c r="D280" s="165" t="s">
        <v>1459</v>
      </c>
      <c r="E280" s="88" t="s">
        <v>1460</v>
      </c>
      <c r="F280" s="170">
        <v>0</v>
      </c>
      <c r="G280" s="171">
        <v>1.7999999999999999E-2</v>
      </c>
      <c r="H280" s="171">
        <v>1.7999999999999999E-2</v>
      </c>
      <c r="I280" s="88" t="s">
        <v>43</v>
      </c>
      <c r="J280" s="151" t="s">
        <v>1289</v>
      </c>
      <c r="K280" s="136" t="s">
        <v>35</v>
      </c>
      <c r="L280" s="89">
        <v>43025</v>
      </c>
      <c r="M280" s="88" t="s">
        <v>16</v>
      </c>
    </row>
    <row r="281" spans="1:13">
      <c r="A281" s="88" t="s">
        <v>935</v>
      </c>
      <c r="B281" s="88" t="s">
        <v>43</v>
      </c>
      <c r="C281" s="88" t="s">
        <v>43</v>
      </c>
      <c r="D281" s="165" t="s">
        <v>1461</v>
      </c>
      <c r="E281" s="88" t="s">
        <v>1462</v>
      </c>
      <c r="F281" s="170">
        <v>0</v>
      </c>
      <c r="G281" s="171">
        <v>8.4000000000000005E-2</v>
      </c>
      <c r="H281" s="171">
        <v>8.4000000000000005E-2</v>
      </c>
      <c r="I281" s="88" t="s">
        <v>43</v>
      </c>
      <c r="J281" s="151" t="s">
        <v>1289</v>
      </c>
      <c r="K281" s="136" t="s">
        <v>35</v>
      </c>
      <c r="L281" s="89">
        <v>43025</v>
      </c>
      <c r="M281" s="88" t="s">
        <v>16</v>
      </c>
    </row>
    <row r="282" spans="1:13">
      <c r="A282" s="88" t="s">
        <v>935</v>
      </c>
      <c r="B282" s="88" t="s">
        <v>43</v>
      </c>
      <c r="C282" s="88" t="s">
        <v>43</v>
      </c>
      <c r="D282" s="165" t="s">
        <v>1463</v>
      </c>
      <c r="E282" s="88" t="s">
        <v>1464</v>
      </c>
      <c r="F282" s="170">
        <v>0</v>
      </c>
      <c r="G282" s="171">
        <v>0.24399999999999999</v>
      </c>
      <c r="H282" s="171">
        <v>0.24399999999999999</v>
      </c>
      <c r="I282" s="88" t="s">
        <v>43</v>
      </c>
      <c r="J282" s="151" t="s">
        <v>1465</v>
      </c>
      <c r="K282" s="136" t="s">
        <v>35</v>
      </c>
      <c r="L282" s="89">
        <v>43025</v>
      </c>
      <c r="M282" s="88" t="s">
        <v>16</v>
      </c>
    </row>
    <row r="283" spans="1:13">
      <c r="A283" s="88" t="s">
        <v>935</v>
      </c>
      <c r="B283" s="88" t="s">
        <v>43</v>
      </c>
      <c r="C283" s="88" t="s">
        <v>43</v>
      </c>
      <c r="D283" s="165" t="s">
        <v>1466</v>
      </c>
      <c r="E283" s="88" t="s">
        <v>1467</v>
      </c>
      <c r="F283" s="170">
        <v>0</v>
      </c>
      <c r="G283" s="171">
        <v>0.26100000000000001</v>
      </c>
      <c r="H283" s="171">
        <v>0.26100000000000001</v>
      </c>
      <c r="I283" s="88" t="s">
        <v>43</v>
      </c>
      <c r="J283" s="151" t="s">
        <v>1284</v>
      </c>
      <c r="K283" s="136" t="s">
        <v>35</v>
      </c>
      <c r="L283" s="89">
        <v>43025</v>
      </c>
      <c r="M283" s="88" t="s">
        <v>16</v>
      </c>
    </row>
    <row r="284" spans="1:13">
      <c r="A284" s="88" t="s">
        <v>935</v>
      </c>
      <c r="B284" s="88" t="s">
        <v>43</v>
      </c>
      <c r="C284" s="88" t="s">
        <v>43</v>
      </c>
      <c r="D284" s="165" t="s">
        <v>1468</v>
      </c>
      <c r="E284" s="88" t="s">
        <v>1469</v>
      </c>
      <c r="F284" s="170">
        <v>0</v>
      </c>
      <c r="G284" s="171">
        <v>0.108</v>
      </c>
      <c r="H284" s="171">
        <v>0.108</v>
      </c>
      <c r="I284" s="88" t="s">
        <v>43</v>
      </c>
      <c r="J284" s="151" t="s">
        <v>1284</v>
      </c>
      <c r="K284" s="136" t="s">
        <v>35</v>
      </c>
      <c r="L284" s="89">
        <v>43025</v>
      </c>
      <c r="M284" s="88" t="s">
        <v>16</v>
      </c>
    </row>
    <row r="285" spans="1:13">
      <c r="A285" s="88" t="s">
        <v>935</v>
      </c>
      <c r="B285" s="88" t="s">
        <v>43</v>
      </c>
      <c r="C285" s="88" t="s">
        <v>43</v>
      </c>
      <c r="D285" s="165" t="s">
        <v>1470</v>
      </c>
      <c r="E285" s="88" t="s">
        <v>1471</v>
      </c>
      <c r="F285" s="170">
        <v>0.65200000000000002</v>
      </c>
      <c r="G285" s="171">
        <v>1.1579999999999999</v>
      </c>
      <c r="H285" s="171">
        <v>0.50600000000000001</v>
      </c>
      <c r="I285" s="88" t="s">
        <v>43</v>
      </c>
      <c r="J285" s="151" t="s">
        <v>1472</v>
      </c>
      <c r="K285" s="136" t="s">
        <v>35</v>
      </c>
      <c r="L285" s="89">
        <v>43025</v>
      </c>
      <c r="M285" s="88" t="s">
        <v>16</v>
      </c>
    </row>
    <row r="286" spans="1:13">
      <c r="A286" s="88" t="s">
        <v>935</v>
      </c>
      <c r="B286" s="88" t="s">
        <v>43</v>
      </c>
      <c r="C286" s="88" t="s">
        <v>43</v>
      </c>
      <c r="D286" s="165" t="s">
        <v>1473</v>
      </c>
      <c r="E286" s="88" t="s">
        <v>1474</v>
      </c>
      <c r="F286" s="170">
        <v>0</v>
      </c>
      <c r="G286" s="171">
        <v>7.4999999999999997E-2</v>
      </c>
      <c r="H286" s="171">
        <v>7.4999999999999997E-2</v>
      </c>
      <c r="I286" s="88" t="s">
        <v>43</v>
      </c>
      <c r="J286" s="151" t="s">
        <v>1289</v>
      </c>
      <c r="K286" s="136" t="s">
        <v>35</v>
      </c>
      <c r="L286" s="89">
        <v>43025</v>
      </c>
      <c r="M286" s="88" t="s">
        <v>16</v>
      </c>
    </row>
    <row r="287" spans="1:13">
      <c r="A287" s="88" t="s">
        <v>935</v>
      </c>
      <c r="B287" s="88" t="s">
        <v>43</v>
      </c>
      <c r="C287" s="88" t="s">
        <v>43</v>
      </c>
      <c r="D287" s="165" t="s">
        <v>1475</v>
      </c>
      <c r="E287" s="88" t="s">
        <v>1476</v>
      </c>
      <c r="F287" s="170">
        <v>16.815000000000001</v>
      </c>
      <c r="G287" s="171">
        <v>17.327000000000002</v>
      </c>
      <c r="H287" s="171">
        <v>0.51200000000000001</v>
      </c>
      <c r="I287" s="88" t="s">
        <v>43</v>
      </c>
      <c r="J287" s="151" t="s">
        <v>1284</v>
      </c>
      <c r="K287" s="136" t="s">
        <v>35</v>
      </c>
      <c r="L287" s="89">
        <v>43025</v>
      </c>
      <c r="M287" s="88" t="s">
        <v>16</v>
      </c>
    </row>
    <row r="288" spans="1:13">
      <c r="A288" s="88" t="s">
        <v>935</v>
      </c>
      <c r="B288" s="88" t="s">
        <v>43</v>
      </c>
      <c r="C288" s="88" t="s">
        <v>43</v>
      </c>
      <c r="D288" s="165" t="s">
        <v>1477</v>
      </c>
      <c r="E288" s="88" t="s">
        <v>1478</v>
      </c>
      <c r="F288" s="170">
        <v>4.3999999999999997E-2</v>
      </c>
      <c r="G288" s="171">
        <v>0.55000000000000004</v>
      </c>
      <c r="H288" s="171">
        <v>0.50600000000000001</v>
      </c>
      <c r="I288" s="88" t="s">
        <v>43</v>
      </c>
      <c r="J288" s="151" t="s">
        <v>1284</v>
      </c>
      <c r="K288" s="136" t="s">
        <v>35</v>
      </c>
      <c r="L288" s="89">
        <v>43025</v>
      </c>
      <c r="M288" s="88" t="s">
        <v>16</v>
      </c>
    </row>
    <row r="289" spans="1:13">
      <c r="A289" s="88" t="s">
        <v>935</v>
      </c>
      <c r="B289" s="88" t="s">
        <v>43</v>
      </c>
      <c r="C289" s="88" t="s">
        <v>43</v>
      </c>
      <c r="D289" s="165" t="s">
        <v>1479</v>
      </c>
      <c r="E289" s="88" t="s">
        <v>1480</v>
      </c>
      <c r="F289" s="170">
        <v>0</v>
      </c>
      <c r="G289" s="171">
        <v>0.33900000000000002</v>
      </c>
      <c r="H289" s="171">
        <v>0.33900000000000002</v>
      </c>
      <c r="I289" s="88" t="s">
        <v>43</v>
      </c>
      <c r="J289" s="151" t="s">
        <v>1289</v>
      </c>
      <c r="K289" s="136" t="s">
        <v>35</v>
      </c>
      <c r="L289" s="89">
        <v>43025</v>
      </c>
      <c r="M289" s="88" t="s">
        <v>16</v>
      </c>
    </row>
    <row r="290" spans="1:13">
      <c r="A290" s="88" t="s">
        <v>935</v>
      </c>
      <c r="B290" s="88" t="s">
        <v>43</v>
      </c>
      <c r="C290" s="88" t="s">
        <v>43</v>
      </c>
      <c r="D290" s="165" t="s">
        <v>1481</v>
      </c>
      <c r="E290" s="88" t="s">
        <v>1482</v>
      </c>
      <c r="F290" s="170">
        <v>0</v>
      </c>
      <c r="G290" s="171">
        <v>0.26400000000000001</v>
      </c>
      <c r="H290" s="171">
        <v>0.26400000000000001</v>
      </c>
      <c r="I290" s="88" t="s">
        <v>43</v>
      </c>
      <c r="J290" s="151" t="s">
        <v>1284</v>
      </c>
      <c r="K290" s="136" t="s">
        <v>35</v>
      </c>
      <c r="L290" s="89">
        <v>43025</v>
      </c>
      <c r="M290" s="88" t="s">
        <v>16</v>
      </c>
    </row>
    <row r="291" spans="1:13">
      <c r="A291" s="88" t="s">
        <v>935</v>
      </c>
      <c r="B291" s="88" t="s">
        <v>43</v>
      </c>
      <c r="C291" s="88" t="s">
        <v>43</v>
      </c>
      <c r="D291" s="165" t="s">
        <v>1483</v>
      </c>
      <c r="E291" s="88" t="s">
        <v>1484</v>
      </c>
      <c r="F291" s="170">
        <v>0</v>
      </c>
      <c r="G291" s="171">
        <v>0.27500000000000002</v>
      </c>
      <c r="H291" s="171">
        <v>0.27500000000000002</v>
      </c>
      <c r="I291" s="88" t="s">
        <v>43</v>
      </c>
      <c r="J291" s="151" t="s">
        <v>1284</v>
      </c>
      <c r="K291" s="136" t="s">
        <v>35</v>
      </c>
      <c r="L291" s="89">
        <v>43025</v>
      </c>
      <c r="M291" s="88" t="s">
        <v>16</v>
      </c>
    </row>
    <row r="292" spans="1:13">
      <c r="A292" s="88" t="s">
        <v>935</v>
      </c>
      <c r="B292" s="88" t="s">
        <v>43</v>
      </c>
      <c r="C292" s="88" t="s">
        <v>43</v>
      </c>
      <c r="D292" s="165" t="s">
        <v>1485</v>
      </c>
      <c r="E292" s="88" t="s">
        <v>1486</v>
      </c>
      <c r="F292" s="170">
        <v>0</v>
      </c>
      <c r="G292" s="171">
        <v>0.19500000000000001</v>
      </c>
      <c r="H292" s="171">
        <v>0.19500000000000001</v>
      </c>
      <c r="I292" s="88" t="s">
        <v>43</v>
      </c>
      <c r="J292" s="151" t="s">
        <v>1284</v>
      </c>
      <c r="K292" s="136" t="s">
        <v>35</v>
      </c>
      <c r="L292" s="89">
        <v>43025</v>
      </c>
      <c r="M292" s="88" t="s">
        <v>16</v>
      </c>
    </row>
    <row r="293" spans="1:13">
      <c r="A293" s="88" t="s">
        <v>935</v>
      </c>
      <c r="B293" s="88" t="s">
        <v>43</v>
      </c>
      <c r="C293" s="88" t="s">
        <v>43</v>
      </c>
      <c r="D293" s="165" t="s">
        <v>1487</v>
      </c>
      <c r="E293" s="88" t="s">
        <v>1488</v>
      </c>
      <c r="F293" s="170">
        <v>0</v>
      </c>
      <c r="G293" s="171">
        <v>0.28999999999999998</v>
      </c>
      <c r="H293" s="171">
        <v>0.28999999999999998</v>
      </c>
      <c r="I293" s="88" t="s">
        <v>43</v>
      </c>
      <c r="J293" s="151" t="s">
        <v>1289</v>
      </c>
      <c r="K293" s="136" t="s">
        <v>35</v>
      </c>
      <c r="L293" s="89">
        <v>43025</v>
      </c>
      <c r="M293" s="88" t="s">
        <v>16</v>
      </c>
    </row>
    <row r="294" spans="1:13">
      <c r="A294" s="88" t="s">
        <v>935</v>
      </c>
      <c r="B294" s="88" t="s">
        <v>43</v>
      </c>
      <c r="C294" s="88" t="s">
        <v>43</v>
      </c>
      <c r="D294" s="165" t="s">
        <v>1489</v>
      </c>
      <c r="E294" s="88" t="s">
        <v>1490</v>
      </c>
      <c r="F294" s="170">
        <v>0</v>
      </c>
      <c r="G294" s="171">
        <v>0.307</v>
      </c>
      <c r="H294" s="171">
        <v>0.307</v>
      </c>
      <c r="I294" s="88" t="s">
        <v>43</v>
      </c>
      <c r="J294" s="151" t="s">
        <v>1284</v>
      </c>
      <c r="K294" s="136" t="s">
        <v>35</v>
      </c>
      <c r="L294" s="89">
        <v>43025</v>
      </c>
      <c r="M294" s="88" t="s">
        <v>16</v>
      </c>
    </row>
    <row r="295" spans="1:13">
      <c r="A295" s="88" t="s">
        <v>935</v>
      </c>
      <c r="B295" s="88" t="s">
        <v>43</v>
      </c>
      <c r="C295" s="88" t="s">
        <v>43</v>
      </c>
      <c r="D295" s="165" t="s">
        <v>1491</v>
      </c>
      <c r="E295" s="88" t="s">
        <v>1492</v>
      </c>
      <c r="F295" s="170">
        <v>1.1739999999999999</v>
      </c>
      <c r="G295" s="171">
        <v>1.68</v>
      </c>
      <c r="H295" s="171">
        <v>0.50600000000000001</v>
      </c>
      <c r="I295" s="88" t="s">
        <v>43</v>
      </c>
      <c r="J295" s="151" t="s">
        <v>1284</v>
      </c>
      <c r="K295" s="136" t="s">
        <v>35</v>
      </c>
      <c r="L295" s="89">
        <v>43025</v>
      </c>
      <c r="M295" s="88" t="s">
        <v>16</v>
      </c>
    </row>
    <row r="296" spans="1:13">
      <c r="A296" s="88" t="s">
        <v>935</v>
      </c>
      <c r="B296" s="88" t="s">
        <v>43</v>
      </c>
      <c r="C296" s="88" t="s">
        <v>43</v>
      </c>
      <c r="D296" s="165" t="s">
        <v>1493</v>
      </c>
      <c r="E296" s="88" t="s">
        <v>1494</v>
      </c>
      <c r="F296" s="170">
        <v>0</v>
      </c>
      <c r="G296" s="171">
        <v>0.41099999999999998</v>
      </c>
      <c r="H296" s="171">
        <v>0.41099999999999998</v>
      </c>
      <c r="I296" s="88" t="s">
        <v>43</v>
      </c>
      <c r="J296" s="151" t="s">
        <v>1284</v>
      </c>
      <c r="K296" s="136" t="s">
        <v>35</v>
      </c>
      <c r="L296" s="89">
        <v>43025</v>
      </c>
      <c r="M296" s="88" t="s">
        <v>16</v>
      </c>
    </row>
    <row r="297" spans="1:13">
      <c r="A297" s="88" t="s">
        <v>935</v>
      </c>
      <c r="B297" s="88" t="s">
        <v>43</v>
      </c>
      <c r="C297" s="88" t="s">
        <v>43</v>
      </c>
      <c r="D297" s="165" t="s">
        <v>1495</v>
      </c>
      <c r="E297" s="88" t="s">
        <v>1496</v>
      </c>
      <c r="F297" s="170">
        <v>0</v>
      </c>
      <c r="G297" s="171">
        <v>0.32300000000000001</v>
      </c>
      <c r="H297" s="171">
        <v>0.32300000000000001</v>
      </c>
      <c r="I297" s="88" t="s">
        <v>43</v>
      </c>
      <c r="J297" s="151" t="s">
        <v>1284</v>
      </c>
      <c r="K297" s="136" t="s">
        <v>35</v>
      </c>
      <c r="L297" s="89">
        <v>43025</v>
      </c>
      <c r="M297" s="88" t="s">
        <v>16</v>
      </c>
    </row>
    <row r="298" spans="1:13">
      <c r="A298" s="88" t="s">
        <v>935</v>
      </c>
      <c r="B298" s="88" t="s">
        <v>43</v>
      </c>
      <c r="C298" s="88" t="s">
        <v>43</v>
      </c>
      <c r="D298" s="165" t="s">
        <v>1497</v>
      </c>
      <c r="E298" s="88" t="s">
        <v>1498</v>
      </c>
      <c r="F298" s="170">
        <v>0</v>
      </c>
      <c r="G298" s="171">
        <v>0.35499999999999998</v>
      </c>
      <c r="H298" s="171">
        <v>0.35499999999999998</v>
      </c>
      <c r="I298" s="88" t="s">
        <v>43</v>
      </c>
      <c r="J298" s="151" t="s">
        <v>1284</v>
      </c>
      <c r="K298" s="136" t="s">
        <v>35</v>
      </c>
      <c r="L298" s="89">
        <v>43025</v>
      </c>
      <c r="M298" s="88" t="s">
        <v>16</v>
      </c>
    </row>
    <row r="299" spans="1:13">
      <c r="A299" s="88" t="s">
        <v>935</v>
      </c>
      <c r="B299" s="88" t="s">
        <v>43</v>
      </c>
      <c r="C299" s="88" t="s">
        <v>43</v>
      </c>
      <c r="D299" s="165" t="s">
        <v>1499</v>
      </c>
      <c r="E299" s="88" t="s">
        <v>1500</v>
      </c>
      <c r="F299" s="170">
        <v>0</v>
      </c>
      <c r="G299" s="171">
        <v>0.26500000000000001</v>
      </c>
      <c r="H299" s="171">
        <v>0.26500000000000001</v>
      </c>
      <c r="I299" s="88" t="s">
        <v>43</v>
      </c>
      <c r="J299" s="151" t="s">
        <v>1472</v>
      </c>
      <c r="K299" s="136" t="s">
        <v>35</v>
      </c>
      <c r="L299" s="89">
        <v>43025</v>
      </c>
      <c r="M299" s="88" t="s">
        <v>16</v>
      </c>
    </row>
    <row r="300" spans="1:13">
      <c r="A300" s="88" t="s">
        <v>935</v>
      </c>
      <c r="B300" s="88" t="s">
        <v>43</v>
      </c>
      <c r="C300" s="88" t="s">
        <v>43</v>
      </c>
      <c r="D300" s="165" t="s">
        <v>1501</v>
      </c>
      <c r="E300" s="88" t="s">
        <v>1502</v>
      </c>
      <c r="F300" s="170">
        <v>0</v>
      </c>
      <c r="G300" s="171">
        <v>0.26400000000000001</v>
      </c>
      <c r="H300" s="171">
        <v>0.26400000000000001</v>
      </c>
      <c r="I300" s="88" t="s">
        <v>43</v>
      </c>
      <c r="J300" s="151" t="s">
        <v>1289</v>
      </c>
      <c r="K300" s="136" t="s">
        <v>35</v>
      </c>
      <c r="L300" s="89">
        <v>43025</v>
      </c>
      <c r="M300" s="88" t="s">
        <v>16</v>
      </c>
    </row>
    <row r="301" spans="1:13">
      <c r="A301" s="88" t="s">
        <v>935</v>
      </c>
      <c r="B301" s="88" t="s">
        <v>43</v>
      </c>
      <c r="C301" s="88" t="s">
        <v>43</v>
      </c>
      <c r="D301" s="165" t="s">
        <v>1503</v>
      </c>
      <c r="E301" s="88" t="s">
        <v>1504</v>
      </c>
      <c r="F301" s="170">
        <v>0</v>
      </c>
      <c r="G301" s="171">
        <v>0.12</v>
      </c>
      <c r="H301" s="171">
        <v>0.12</v>
      </c>
      <c r="I301" s="88" t="s">
        <v>43</v>
      </c>
      <c r="J301" s="151" t="s">
        <v>1289</v>
      </c>
      <c r="K301" s="136" t="s">
        <v>35</v>
      </c>
      <c r="L301" s="89">
        <v>43025</v>
      </c>
      <c r="M301" s="88" t="s">
        <v>16</v>
      </c>
    </row>
    <row r="302" spans="1:13">
      <c r="A302" s="88" t="s">
        <v>935</v>
      </c>
      <c r="B302" s="88" t="s">
        <v>43</v>
      </c>
      <c r="C302" s="88" t="s">
        <v>43</v>
      </c>
      <c r="D302" s="165" t="s">
        <v>1505</v>
      </c>
      <c r="E302" s="88" t="s">
        <v>1506</v>
      </c>
      <c r="F302" s="170">
        <v>0</v>
      </c>
      <c r="G302" s="171">
        <v>1.6E-2</v>
      </c>
      <c r="H302" s="171">
        <v>1.6E-2</v>
      </c>
      <c r="I302" s="88" t="s">
        <v>43</v>
      </c>
      <c r="J302" s="151" t="s">
        <v>1289</v>
      </c>
      <c r="K302" s="136" t="s">
        <v>35</v>
      </c>
      <c r="L302" s="89">
        <v>43025</v>
      </c>
      <c r="M302" s="88" t="s">
        <v>16</v>
      </c>
    </row>
    <row r="303" spans="1:13">
      <c r="A303" s="88" t="s">
        <v>935</v>
      </c>
      <c r="B303" s="88" t="s">
        <v>43</v>
      </c>
      <c r="C303" s="88" t="s">
        <v>43</v>
      </c>
      <c r="D303" s="165" t="s">
        <v>1507</v>
      </c>
      <c r="E303" s="88" t="s">
        <v>1508</v>
      </c>
      <c r="F303" s="170">
        <v>0</v>
      </c>
      <c r="G303" s="171">
        <v>0.21299999999999999</v>
      </c>
      <c r="H303" s="171">
        <v>0.21299999999999999</v>
      </c>
      <c r="I303" s="88" t="s">
        <v>43</v>
      </c>
      <c r="J303" s="151" t="s">
        <v>1465</v>
      </c>
      <c r="K303" s="136" t="s">
        <v>35</v>
      </c>
      <c r="L303" s="89">
        <v>43025</v>
      </c>
      <c r="M303" s="88" t="s">
        <v>16</v>
      </c>
    </row>
    <row r="304" spans="1:13">
      <c r="A304" s="88" t="s">
        <v>935</v>
      </c>
      <c r="B304" s="88" t="s">
        <v>43</v>
      </c>
      <c r="C304" s="88" t="s">
        <v>43</v>
      </c>
      <c r="D304" s="165" t="s">
        <v>1509</v>
      </c>
      <c r="E304" s="88" t="s">
        <v>1510</v>
      </c>
      <c r="F304" s="170">
        <v>0</v>
      </c>
      <c r="G304" s="171">
        <v>0.26300000000000001</v>
      </c>
      <c r="H304" s="171">
        <v>0.26300000000000001</v>
      </c>
      <c r="I304" s="88" t="s">
        <v>43</v>
      </c>
      <c r="J304" s="151" t="s">
        <v>1465</v>
      </c>
      <c r="K304" s="136" t="s">
        <v>35</v>
      </c>
      <c r="L304" s="89">
        <v>43025</v>
      </c>
      <c r="M304" s="88" t="s">
        <v>16</v>
      </c>
    </row>
    <row r="305" spans="1:13">
      <c r="A305" s="88" t="s">
        <v>935</v>
      </c>
      <c r="B305" s="88" t="s">
        <v>43</v>
      </c>
      <c r="C305" s="88" t="s">
        <v>43</v>
      </c>
      <c r="D305" s="165" t="s">
        <v>1511</v>
      </c>
      <c r="E305" s="88" t="s">
        <v>1512</v>
      </c>
      <c r="F305" s="170">
        <v>0.68400000000000005</v>
      </c>
      <c r="G305" s="171">
        <v>0.97799999999999998</v>
      </c>
      <c r="H305" s="171">
        <v>0.29399999999999998</v>
      </c>
      <c r="I305" s="88" t="s">
        <v>43</v>
      </c>
      <c r="J305" s="151" t="s">
        <v>1289</v>
      </c>
      <c r="K305" s="136" t="s">
        <v>35</v>
      </c>
      <c r="L305" s="89">
        <v>43025</v>
      </c>
      <c r="M305" s="88" t="s">
        <v>16</v>
      </c>
    </row>
    <row r="306" spans="1:13">
      <c r="A306" s="88" t="s">
        <v>935</v>
      </c>
      <c r="B306" s="88" t="s">
        <v>43</v>
      </c>
      <c r="C306" s="88" t="s">
        <v>43</v>
      </c>
      <c r="D306" s="165" t="s">
        <v>1513</v>
      </c>
      <c r="E306" s="88" t="s">
        <v>1514</v>
      </c>
      <c r="F306" s="170">
        <v>0.15</v>
      </c>
      <c r="G306" s="171">
        <v>0.61</v>
      </c>
      <c r="H306" s="171">
        <v>0.46</v>
      </c>
      <c r="I306" s="88" t="s">
        <v>43</v>
      </c>
      <c r="J306" s="151" t="s">
        <v>1284</v>
      </c>
      <c r="K306" s="136" t="s">
        <v>35</v>
      </c>
      <c r="L306" s="89">
        <v>43025</v>
      </c>
      <c r="M306" s="88" t="s">
        <v>16</v>
      </c>
    </row>
    <row r="307" spans="1:13">
      <c r="A307" s="88" t="s">
        <v>935</v>
      </c>
      <c r="B307" s="88" t="s">
        <v>43</v>
      </c>
      <c r="C307" s="88" t="s">
        <v>43</v>
      </c>
      <c r="D307" s="165" t="s">
        <v>1515</v>
      </c>
      <c r="E307" s="88" t="s">
        <v>1516</v>
      </c>
      <c r="F307" s="170">
        <v>0</v>
      </c>
      <c r="G307" s="171">
        <v>0.42199999999999999</v>
      </c>
      <c r="H307" s="171">
        <v>0.42199999999999999</v>
      </c>
      <c r="I307" s="88" t="s">
        <v>43</v>
      </c>
      <c r="J307" s="151" t="s">
        <v>1284</v>
      </c>
      <c r="K307" s="136" t="s">
        <v>35</v>
      </c>
      <c r="L307" s="89">
        <v>43025</v>
      </c>
      <c r="M307" s="88" t="s">
        <v>16</v>
      </c>
    </row>
    <row r="308" spans="1:13">
      <c r="A308" s="88" t="s">
        <v>935</v>
      </c>
      <c r="B308" s="88" t="s">
        <v>43</v>
      </c>
      <c r="C308" s="88" t="s">
        <v>43</v>
      </c>
      <c r="D308" s="165" t="s">
        <v>1517</v>
      </c>
      <c r="E308" s="88" t="s">
        <v>1518</v>
      </c>
      <c r="F308" s="170">
        <v>0</v>
      </c>
      <c r="G308" s="171">
        <v>0.23</v>
      </c>
      <c r="H308" s="171">
        <v>0.23</v>
      </c>
      <c r="I308" s="88" t="s">
        <v>43</v>
      </c>
      <c r="J308" s="151" t="s">
        <v>1289</v>
      </c>
      <c r="K308" s="136" t="s">
        <v>35</v>
      </c>
      <c r="L308" s="89">
        <v>43025</v>
      </c>
      <c r="M308" s="88" t="s">
        <v>16</v>
      </c>
    </row>
    <row r="309" spans="1:13">
      <c r="A309" s="88" t="s">
        <v>935</v>
      </c>
      <c r="B309" s="88" t="s">
        <v>43</v>
      </c>
      <c r="C309" s="88" t="s">
        <v>43</v>
      </c>
      <c r="D309" s="165" t="s">
        <v>1519</v>
      </c>
      <c r="E309" s="88" t="s">
        <v>1520</v>
      </c>
      <c r="F309" s="170">
        <v>0</v>
      </c>
      <c r="G309" s="171">
        <v>0.33900000000000002</v>
      </c>
      <c r="H309" s="174">
        <v>0.33900000000000002</v>
      </c>
      <c r="I309" s="88" t="s">
        <v>43</v>
      </c>
      <c r="J309" s="151" t="s">
        <v>1289</v>
      </c>
      <c r="K309" s="136" t="s">
        <v>35</v>
      </c>
      <c r="L309" s="89">
        <v>43025</v>
      </c>
      <c r="M309" s="88" t="s">
        <v>16</v>
      </c>
    </row>
    <row r="310" spans="1:13">
      <c r="A310" s="88" t="s">
        <v>935</v>
      </c>
      <c r="B310" s="88" t="s">
        <v>43</v>
      </c>
      <c r="C310" s="88" t="s">
        <v>43</v>
      </c>
      <c r="D310" s="165" t="s">
        <v>1521</v>
      </c>
      <c r="E310" s="88" t="s">
        <v>1522</v>
      </c>
      <c r="F310" s="170">
        <v>0</v>
      </c>
      <c r="G310" s="171">
        <v>0.28100000000000003</v>
      </c>
      <c r="H310" s="174">
        <v>0.28100000000000003</v>
      </c>
      <c r="I310" s="88" t="s">
        <v>43</v>
      </c>
      <c r="J310" s="151" t="s">
        <v>1289</v>
      </c>
      <c r="K310" s="136" t="s">
        <v>35</v>
      </c>
      <c r="L310" s="89">
        <v>43025</v>
      </c>
      <c r="M310" s="88" t="s">
        <v>16</v>
      </c>
    </row>
    <row r="311" spans="1:13">
      <c r="A311" s="88" t="s">
        <v>935</v>
      </c>
      <c r="B311" s="88" t="s">
        <v>43</v>
      </c>
      <c r="C311" s="88" t="s">
        <v>43</v>
      </c>
      <c r="D311" s="165" t="s">
        <v>1523</v>
      </c>
      <c r="E311" s="88" t="s">
        <v>1524</v>
      </c>
      <c r="F311" s="170">
        <v>1.1439999999999999</v>
      </c>
      <c r="G311" s="171">
        <v>1.3979999999999999</v>
      </c>
      <c r="H311" s="171">
        <v>0.254</v>
      </c>
      <c r="I311" s="88" t="s">
        <v>43</v>
      </c>
      <c r="J311" s="151" t="s">
        <v>1284</v>
      </c>
      <c r="K311" s="136" t="s">
        <v>35</v>
      </c>
      <c r="L311" s="89">
        <v>43025</v>
      </c>
      <c r="M311" s="88" t="s">
        <v>16</v>
      </c>
    </row>
    <row r="312" spans="1:13">
      <c r="A312" s="88" t="s">
        <v>935</v>
      </c>
      <c r="B312" s="88" t="s">
        <v>43</v>
      </c>
      <c r="C312" s="88" t="s">
        <v>43</v>
      </c>
      <c r="D312" s="165" t="s">
        <v>1525</v>
      </c>
      <c r="E312" s="88" t="s">
        <v>1526</v>
      </c>
      <c r="F312" s="170">
        <v>0.29199999999999998</v>
      </c>
      <c r="G312" s="171">
        <v>0.79600000000000004</v>
      </c>
      <c r="H312" s="174">
        <v>0.504</v>
      </c>
      <c r="I312" s="88" t="s">
        <v>43</v>
      </c>
      <c r="J312" s="151" t="s">
        <v>1284</v>
      </c>
      <c r="K312" s="136" t="s">
        <v>35</v>
      </c>
      <c r="L312" s="89">
        <v>43025</v>
      </c>
      <c r="M312" s="88" t="s">
        <v>16</v>
      </c>
    </row>
    <row r="313" spans="1:13">
      <c r="A313" s="88" t="s">
        <v>935</v>
      </c>
      <c r="B313" s="88" t="s">
        <v>43</v>
      </c>
      <c r="C313" s="88" t="s">
        <v>43</v>
      </c>
      <c r="D313" s="165" t="s">
        <v>1527</v>
      </c>
      <c r="E313" s="88" t="s">
        <v>1528</v>
      </c>
      <c r="F313" s="170">
        <v>0</v>
      </c>
      <c r="G313" s="171">
        <v>0.26700000000000002</v>
      </c>
      <c r="H313" s="171">
        <v>0.26700000000000002</v>
      </c>
      <c r="I313" s="88" t="s">
        <v>43</v>
      </c>
      <c r="J313" s="151" t="s">
        <v>1284</v>
      </c>
      <c r="K313" s="136" t="s">
        <v>35</v>
      </c>
      <c r="L313" s="89">
        <v>43025</v>
      </c>
      <c r="M313" s="88" t="s">
        <v>16</v>
      </c>
    </row>
    <row r="314" spans="1:13">
      <c r="A314" s="88" t="s">
        <v>935</v>
      </c>
      <c r="B314" s="88" t="s">
        <v>43</v>
      </c>
      <c r="C314" s="88" t="s">
        <v>43</v>
      </c>
      <c r="D314" s="165" t="s">
        <v>1529</v>
      </c>
      <c r="E314" s="88" t="s">
        <v>1530</v>
      </c>
      <c r="F314" s="170">
        <v>1.0149999999999999</v>
      </c>
      <c r="G314" s="171">
        <v>1.5229999999999999</v>
      </c>
      <c r="H314" s="171">
        <v>0.50800000000000001</v>
      </c>
      <c r="I314" s="88" t="s">
        <v>43</v>
      </c>
      <c r="J314" s="151" t="s">
        <v>1284</v>
      </c>
      <c r="K314" s="136" t="s">
        <v>35</v>
      </c>
      <c r="L314" s="89">
        <v>43025</v>
      </c>
      <c r="M314" s="88" t="s">
        <v>16</v>
      </c>
    </row>
    <row r="315" spans="1:13">
      <c r="A315" s="88" t="s">
        <v>935</v>
      </c>
      <c r="B315" s="88" t="s">
        <v>43</v>
      </c>
      <c r="C315" s="88" t="s">
        <v>43</v>
      </c>
      <c r="D315" s="165" t="s">
        <v>1531</v>
      </c>
      <c r="E315" s="88" t="s">
        <v>1532</v>
      </c>
      <c r="F315" s="170">
        <v>2.5710000000000002</v>
      </c>
      <c r="G315" s="174">
        <v>2.9580000000000002</v>
      </c>
      <c r="H315" s="171">
        <v>0.38700000000000001</v>
      </c>
      <c r="I315" s="88" t="s">
        <v>43</v>
      </c>
      <c r="J315" s="151" t="s">
        <v>1284</v>
      </c>
      <c r="K315" s="136" t="s">
        <v>35</v>
      </c>
      <c r="L315" s="89">
        <v>43025</v>
      </c>
      <c r="M315" s="88" t="s">
        <v>16</v>
      </c>
    </row>
    <row r="316" spans="1:13">
      <c r="A316" s="88" t="s">
        <v>935</v>
      </c>
      <c r="B316" s="88" t="s">
        <v>43</v>
      </c>
      <c r="C316" s="88" t="s">
        <v>43</v>
      </c>
      <c r="D316" s="165" t="s">
        <v>1533</v>
      </c>
      <c r="E316" s="88" t="s">
        <v>1534</v>
      </c>
      <c r="F316" s="170">
        <v>0</v>
      </c>
      <c r="G316" s="171">
        <v>0.47399999999999998</v>
      </c>
      <c r="H316" s="171">
        <v>0.47399999999999998</v>
      </c>
      <c r="I316" s="88" t="s">
        <v>43</v>
      </c>
      <c r="J316" s="151" t="s">
        <v>1284</v>
      </c>
      <c r="K316" s="136" t="s">
        <v>35</v>
      </c>
      <c r="L316" s="89">
        <v>43025</v>
      </c>
      <c r="M316" s="88" t="s">
        <v>16</v>
      </c>
    </row>
    <row r="317" spans="1:13">
      <c r="A317" s="88" t="s">
        <v>935</v>
      </c>
      <c r="B317" s="88" t="s">
        <v>43</v>
      </c>
      <c r="C317" s="88" t="s">
        <v>43</v>
      </c>
      <c r="D317" s="165" t="s">
        <v>1535</v>
      </c>
      <c r="E317" s="88" t="s">
        <v>1536</v>
      </c>
      <c r="F317" s="170">
        <v>0</v>
      </c>
      <c r="G317" s="171">
        <v>0.28199999999999997</v>
      </c>
      <c r="H317" s="171">
        <v>0.28199999999999997</v>
      </c>
      <c r="I317" s="88" t="s">
        <v>43</v>
      </c>
      <c r="J317" s="151" t="s">
        <v>1284</v>
      </c>
      <c r="K317" s="136" t="s">
        <v>35</v>
      </c>
      <c r="L317" s="89">
        <v>43025</v>
      </c>
      <c r="M317" s="88" t="s">
        <v>16</v>
      </c>
    </row>
    <row r="318" spans="1:13">
      <c r="A318" s="88" t="s">
        <v>935</v>
      </c>
      <c r="B318" s="88" t="s">
        <v>43</v>
      </c>
      <c r="C318" s="88" t="s">
        <v>43</v>
      </c>
      <c r="D318" s="165" t="s">
        <v>1537</v>
      </c>
      <c r="E318" s="88" t="s">
        <v>1538</v>
      </c>
      <c r="F318" s="170">
        <v>0</v>
      </c>
      <c r="G318" s="171">
        <v>0.375</v>
      </c>
      <c r="H318" s="171">
        <v>0.375</v>
      </c>
      <c r="I318" s="88" t="s">
        <v>43</v>
      </c>
      <c r="J318" s="151" t="s">
        <v>1284</v>
      </c>
      <c r="K318" s="136" t="s">
        <v>35</v>
      </c>
      <c r="L318" s="89">
        <v>43025</v>
      </c>
      <c r="M318" s="88" t="s">
        <v>16</v>
      </c>
    </row>
    <row r="319" spans="1:13">
      <c r="A319" s="88" t="s">
        <v>935</v>
      </c>
      <c r="B319" s="88" t="s">
        <v>43</v>
      </c>
      <c r="C319" s="88" t="s">
        <v>43</v>
      </c>
      <c r="D319" s="165" t="s">
        <v>1539</v>
      </c>
      <c r="E319" s="88" t="s">
        <v>1540</v>
      </c>
      <c r="F319" s="170">
        <v>0</v>
      </c>
      <c r="G319" s="171">
        <v>0.35</v>
      </c>
      <c r="H319" s="174">
        <v>0.35</v>
      </c>
      <c r="I319" s="88" t="s">
        <v>43</v>
      </c>
      <c r="J319" s="151" t="s">
        <v>1284</v>
      </c>
      <c r="K319" s="136" t="s">
        <v>35</v>
      </c>
      <c r="L319" s="89">
        <v>43025</v>
      </c>
      <c r="M319" s="88" t="s">
        <v>16</v>
      </c>
    </row>
    <row r="320" spans="1:13">
      <c r="A320" s="88" t="s">
        <v>935</v>
      </c>
      <c r="B320" s="88" t="s">
        <v>43</v>
      </c>
      <c r="C320" s="88" t="s">
        <v>43</v>
      </c>
      <c r="D320" s="165" t="s">
        <v>1541</v>
      </c>
      <c r="E320" s="88" t="s">
        <v>1542</v>
      </c>
      <c r="F320" s="170">
        <v>1.0149999999999999</v>
      </c>
      <c r="G320" s="171">
        <v>1.5329999999999999</v>
      </c>
      <c r="H320" s="174">
        <v>0.51800000000000002</v>
      </c>
      <c r="I320" s="88" t="s">
        <v>43</v>
      </c>
      <c r="J320" s="151" t="s">
        <v>1284</v>
      </c>
      <c r="K320" s="136" t="s">
        <v>35</v>
      </c>
      <c r="L320" s="89">
        <v>43025</v>
      </c>
      <c r="M320" s="88" t="s">
        <v>16</v>
      </c>
    </row>
    <row r="321" spans="1:15">
      <c r="A321" s="88" t="s">
        <v>935</v>
      </c>
      <c r="B321" s="88" t="s">
        <v>43</v>
      </c>
      <c r="C321" s="88" t="s">
        <v>43</v>
      </c>
      <c r="D321" s="165" t="s">
        <v>1543</v>
      </c>
      <c r="E321" s="88" t="s">
        <v>1544</v>
      </c>
      <c r="F321" s="175">
        <v>0</v>
      </c>
      <c r="G321" s="176">
        <v>0.30199999999999999</v>
      </c>
      <c r="H321" s="176">
        <v>0.30199999999999999</v>
      </c>
      <c r="I321" s="88" t="s">
        <v>43</v>
      </c>
      <c r="J321" s="151" t="s">
        <v>1545</v>
      </c>
      <c r="K321" s="136" t="s">
        <v>35</v>
      </c>
      <c r="L321" s="89">
        <v>43025</v>
      </c>
      <c r="M321" s="88" t="s">
        <v>16</v>
      </c>
    </row>
    <row r="322" spans="1:15">
      <c r="A322" s="88" t="s">
        <v>935</v>
      </c>
      <c r="B322" s="88" t="s">
        <v>43</v>
      </c>
      <c r="C322" s="88" t="s">
        <v>43</v>
      </c>
      <c r="D322" s="165" t="s">
        <v>1546</v>
      </c>
      <c r="E322" s="88" t="s">
        <v>1547</v>
      </c>
      <c r="F322" s="175">
        <v>8.1000000000000003E-2</v>
      </c>
      <c r="G322" s="176">
        <v>0.58499999999999996</v>
      </c>
      <c r="H322" s="176">
        <v>0.504</v>
      </c>
      <c r="I322" s="88" t="s">
        <v>43</v>
      </c>
      <c r="J322" s="151" t="s">
        <v>1545</v>
      </c>
      <c r="K322" s="136" t="s">
        <v>35</v>
      </c>
      <c r="L322" s="89">
        <v>43025</v>
      </c>
      <c r="M322" s="88" t="s">
        <v>16</v>
      </c>
    </row>
    <row r="323" spans="1:15">
      <c r="A323" s="88" t="s">
        <v>935</v>
      </c>
      <c r="B323" s="88" t="s">
        <v>43</v>
      </c>
      <c r="C323" s="88" t="s">
        <v>43</v>
      </c>
      <c r="D323" s="165" t="s">
        <v>1548</v>
      </c>
      <c r="E323" s="88" t="s">
        <v>1549</v>
      </c>
      <c r="F323" s="175">
        <v>0</v>
      </c>
      <c r="G323" s="176">
        <v>0.32200000000000001</v>
      </c>
      <c r="H323" s="176">
        <v>0.32200000000000001</v>
      </c>
      <c r="I323" s="88" t="s">
        <v>43</v>
      </c>
      <c r="J323" s="151" t="s">
        <v>1545</v>
      </c>
      <c r="K323" s="136" t="s">
        <v>35</v>
      </c>
      <c r="L323" s="89">
        <v>43025</v>
      </c>
      <c r="M323" s="88" t="s">
        <v>16</v>
      </c>
    </row>
    <row r="324" spans="1:15" customFormat="1">
      <c r="D324" s="32"/>
      <c r="E324" s="32"/>
      <c r="F324" s="32"/>
      <c r="G324" s="32"/>
      <c r="H324" s="32"/>
      <c r="J324" s="36"/>
      <c r="N324" s="32"/>
      <c r="O324" s="32"/>
    </row>
  </sheetData>
  <autoFilter ref="K1:K324" xr:uid="{4EAFF8A4-8F72-4DDA-8A4A-69954A674704}"/>
  <phoneticPr fontId="5" type="noConversion"/>
  <pageMargins left="0.7" right="0.7" top="0.75" bottom="0.75" header="0.3" footer="0.3"/>
  <pageSetup paperSize="327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2E164-58B4-495A-B731-B667D6EB1F65}">
  <dimension ref="A1:J28"/>
  <sheetViews>
    <sheetView workbookViewId="0">
      <selection activeCell="F10" sqref="F10:F28"/>
    </sheetView>
  </sheetViews>
  <sheetFormatPr defaultRowHeight="15"/>
  <cols>
    <col min="1" max="1" width="20.7109375" customWidth="1"/>
    <col min="2" max="2" width="26.28515625" customWidth="1"/>
    <col min="3" max="3" width="28.42578125" customWidth="1"/>
    <col min="4" max="4" width="26.85546875" customWidth="1"/>
    <col min="5" max="5" width="24" customWidth="1"/>
    <col min="6" max="6" width="19.28515625" customWidth="1"/>
    <col min="8" max="8" width="33.42578125" customWidth="1"/>
    <col min="9" max="9" width="19.42578125" customWidth="1"/>
    <col min="10" max="10" width="16.140625" customWidth="1"/>
  </cols>
  <sheetData>
    <row r="1" spans="1:10">
      <c r="A1" s="3" t="s">
        <v>1550</v>
      </c>
      <c r="B1" s="3" t="s">
        <v>1551</v>
      </c>
      <c r="C1" s="3" t="s">
        <v>1552</v>
      </c>
      <c r="D1" s="3" t="s">
        <v>1553</v>
      </c>
      <c r="E1" s="3" t="s">
        <v>1554</v>
      </c>
      <c r="F1" s="3" t="s">
        <v>1555</v>
      </c>
      <c r="G1" s="3" t="s">
        <v>1556</v>
      </c>
      <c r="H1" s="3" t="s">
        <v>1557</v>
      </c>
      <c r="I1" s="3" t="s">
        <v>1558</v>
      </c>
      <c r="J1" s="3" t="s">
        <v>1559</v>
      </c>
    </row>
    <row r="2" spans="1:10">
      <c r="A2" t="s">
        <v>1560</v>
      </c>
      <c r="B2" t="s">
        <v>1561</v>
      </c>
      <c r="C2">
        <v>23</v>
      </c>
      <c r="D2" t="s">
        <v>1562</v>
      </c>
      <c r="E2" t="s">
        <v>1563</v>
      </c>
      <c r="F2">
        <v>2.48</v>
      </c>
      <c r="G2" t="s">
        <v>35</v>
      </c>
      <c r="H2" s="1">
        <v>44592</v>
      </c>
      <c r="I2" s="1"/>
      <c r="J2" t="s">
        <v>275</v>
      </c>
    </row>
    <row r="3" spans="1:10">
      <c r="A3" t="s">
        <v>1564</v>
      </c>
      <c r="B3" t="s">
        <v>1561</v>
      </c>
      <c r="C3">
        <v>23</v>
      </c>
      <c r="D3" t="s">
        <v>1565</v>
      </c>
      <c r="E3" t="s">
        <v>1566</v>
      </c>
      <c r="F3">
        <v>34.56</v>
      </c>
      <c r="G3" t="s">
        <v>35</v>
      </c>
      <c r="H3" s="1">
        <v>44592</v>
      </c>
      <c r="J3" t="s">
        <v>116</v>
      </c>
    </row>
    <row r="4" spans="1:10">
      <c r="A4" t="s">
        <v>1567</v>
      </c>
      <c r="B4" t="s">
        <v>1561</v>
      </c>
      <c r="C4">
        <v>23</v>
      </c>
      <c r="D4" t="s">
        <v>1566</v>
      </c>
      <c r="E4" t="s">
        <v>130</v>
      </c>
      <c r="F4">
        <v>2.42</v>
      </c>
      <c r="G4" t="s">
        <v>35</v>
      </c>
      <c r="H4" s="1">
        <v>44592</v>
      </c>
      <c r="J4" t="s">
        <v>58</v>
      </c>
    </row>
    <row r="5" spans="1:10">
      <c r="A5" t="s">
        <v>1567</v>
      </c>
      <c r="B5" t="s">
        <v>1561</v>
      </c>
      <c r="C5">
        <v>23</v>
      </c>
      <c r="D5" t="s">
        <v>1568</v>
      </c>
      <c r="E5" t="s">
        <v>1569</v>
      </c>
      <c r="F5">
        <v>6.76</v>
      </c>
      <c r="G5" t="s">
        <v>35</v>
      </c>
      <c r="H5" s="1">
        <v>44592</v>
      </c>
      <c r="J5" t="s">
        <v>58</v>
      </c>
    </row>
    <row r="6" spans="1:10">
      <c r="A6" t="s">
        <v>1570</v>
      </c>
      <c r="B6" t="s">
        <v>1561</v>
      </c>
      <c r="C6">
        <v>23</v>
      </c>
      <c r="D6" t="s">
        <v>1571</v>
      </c>
      <c r="E6" t="s">
        <v>1572</v>
      </c>
      <c r="F6">
        <v>57.28</v>
      </c>
      <c r="G6" t="s">
        <v>35</v>
      </c>
      <c r="H6" s="1">
        <v>44592</v>
      </c>
      <c r="J6" t="s">
        <v>275</v>
      </c>
    </row>
    <row r="7" spans="1:10">
      <c r="A7" t="s">
        <v>1573</v>
      </c>
      <c r="B7" t="s">
        <v>1561</v>
      </c>
      <c r="C7">
        <v>23</v>
      </c>
      <c r="D7" t="s">
        <v>1574</v>
      </c>
      <c r="E7" t="s">
        <v>1575</v>
      </c>
      <c r="F7">
        <v>30.66</v>
      </c>
      <c r="G7" t="s">
        <v>35</v>
      </c>
      <c r="H7" s="1">
        <v>44592</v>
      </c>
      <c r="J7" t="s">
        <v>275</v>
      </c>
    </row>
    <row r="8" spans="1:10">
      <c r="A8" t="s">
        <v>1576</v>
      </c>
      <c r="B8" t="s">
        <v>1561</v>
      </c>
      <c r="C8">
        <v>23</v>
      </c>
      <c r="D8" t="s">
        <v>1577</v>
      </c>
      <c r="E8" t="s">
        <v>1578</v>
      </c>
      <c r="F8">
        <v>5.25</v>
      </c>
      <c r="G8" t="s">
        <v>35</v>
      </c>
      <c r="H8" s="1">
        <v>44592</v>
      </c>
      <c r="J8" t="s">
        <v>58</v>
      </c>
    </row>
    <row r="9" spans="1:10">
      <c r="A9" t="s">
        <v>1564</v>
      </c>
      <c r="B9" t="s">
        <v>1561</v>
      </c>
      <c r="C9">
        <v>23</v>
      </c>
      <c r="D9" t="s">
        <v>1579</v>
      </c>
      <c r="E9" t="s">
        <v>1580</v>
      </c>
      <c r="F9">
        <v>10.199999999999999</v>
      </c>
      <c r="G9" t="s">
        <v>35</v>
      </c>
      <c r="H9" s="1">
        <v>44592</v>
      </c>
      <c r="J9" t="s">
        <v>58</v>
      </c>
    </row>
    <row r="10" spans="1:10">
      <c r="A10" t="s">
        <v>1581</v>
      </c>
      <c r="B10" t="s">
        <v>1561</v>
      </c>
      <c r="C10">
        <v>23</v>
      </c>
      <c r="D10" t="s">
        <v>1582</v>
      </c>
      <c r="E10" t="s">
        <v>1583</v>
      </c>
      <c r="F10">
        <v>1.51</v>
      </c>
      <c r="G10" t="s">
        <v>15</v>
      </c>
      <c r="H10" s="1">
        <v>44592</v>
      </c>
      <c r="J10" t="s">
        <v>62</v>
      </c>
    </row>
    <row r="11" spans="1:10">
      <c r="A11" t="s">
        <v>1584</v>
      </c>
      <c r="B11" t="s">
        <v>1561</v>
      </c>
      <c r="C11">
        <v>23</v>
      </c>
      <c r="D11" t="s">
        <v>1585</v>
      </c>
      <c r="E11" t="s">
        <v>1586</v>
      </c>
      <c r="F11">
        <v>2.4900000000000002</v>
      </c>
      <c r="G11" t="s">
        <v>15</v>
      </c>
      <c r="H11" s="1">
        <v>44592</v>
      </c>
      <c r="J11" t="s">
        <v>47</v>
      </c>
    </row>
    <row r="12" spans="1:10">
      <c r="A12" t="s">
        <v>1587</v>
      </c>
      <c r="B12" t="s">
        <v>1561</v>
      </c>
      <c r="C12">
        <v>23</v>
      </c>
      <c r="D12" t="s">
        <v>1564</v>
      </c>
      <c r="E12" t="s">
        <v>1588</v>
      </c>
      <c r="F12">
        <v>4.83</v>
      </c>
      <c r="G12" t="s">
        <v>15</v>
      </c>
      <c r="H12" s="1">
        <v>44592</v>
      </c>
      <c r="J12" t="s">
        <v>425</v>
      </c>
    </row>
    <row r="13" spans="1:10">
      <c r="A13" t="s">
        <v>1589</v>
      </c>
      <c r="B13" t="s">
        <v>1561</v>
      </c>
      <c r="C13">
        <v>23</v>
      </c>
      <c r="D13" t="s">
        <v>1590</v>
      </c>
      <c r="E13" t="s">
        <v>1591</v>
      </c>
      <c r="F13">
        <v>3.8</v>
      </c>
      <c r="G13" t="s">
        <v>15</v>
      </c>
      <c r="H13" s="1">
        <v>44592</v>
      </c>
      <c r="J13" t="s">
        <v>425</v>
      </c>
    </row>
    <row r="14" spans="1:10">
      <c r="A14" t="s">
        <v>1592</v>
      </c>
      <c r="B14" t="s">
        <v>1561</v>
      </c>
      <c r="C14">
        <v>23</v>
      </c>
      <c r="D14" t="s">
        <v>1593</v>
      </c>
      <c r="E14" t="s">
        <v>1594</v>
      </c>
      <c r="F14">
        <v>4.84</v>
      </c>
      <c r="G14" t="s">
        <v>15</v>
      </c>
      <c r="H14" s="1">
        <v>44592</v>
      </c>
      <c r="J14" t="s">
        <v>47</v>
      </c>
    </row>
    <row r="15" spans="1:10">
      <c r="A15" t="s">
        <v>1595</v>
      </c>
      <c r="B15" t="s">
        <v>1561</v>
      </c>
      <c r="C15">
        <v>23</v>
      </c>
      <c r="D15" t="s">
        <v>1596</v>
      </c>
      <c r="E15" t="s">
        <v>1597</v>
      </c>
      <c r="F15">
        <v>3.53</v>
      </c>
      <c r="G15" t="s">
        <v>15</v>
      </c>
      <c r="H15" s="1">
        <v>44592</v>
      </c>
      <c r="J15" t="s">
        <v>42</v>
      </c>
    </row>
    <row r="16" spans="1:10">
      <c r="A16" t="s">
        <v>1598</v>
      </c>
      <c r="B16" t="s">
        <v>1561</v>
      </c>
      <c r="C16">
        <v>23</v>
      </c>
      <c r="D16" t="s">
        <v>1599</v>
      </c>
      <c r="E16" t="s">
        <v>1600</v>
      </c>
      <c r="F16">
        <v>1.81</v>
      </c>
      <c r="G16" t="s">
        <v>15</v>
      </c>
      <c r="H16" s="1">
        <v>44592</v>
      </c>
      <c r="J16" t="s">
        <v>42</v>
      </c>
    </row>
    <row r="17" spans="1:10">
      <c r="A17" t="s">
        <v>1601</v>
      </c>
      <c r="B17" t="s">
        <v>1561</v>
      </c>
      <c r="C17">
        <v>23</v>
      </c>
      <c r="D17" t="s">
        <v>1602</v>
      </c>
      <c r="E17" t="s">
        <v>1603</v>
      </c>
      <c r="F17">
        <v>0.41</v>
      </c>
      <c r="G17" t="s">
        <v>15</v>
      </c>
      <c r="H17" s="1">
        <v>44592</v>
      </c>
      <c r="J17" t="s">
        <v>47</v>
      </c>
    </row>
    <row r="18" spans="1:10">
      <c r="A18" t="s">
        <v>1604</v>
      </c>
      <c r="B18" t="s">
        <v>1561</v>
      </c>
      <c r="C18">
        <v>23</v>
      </c>
      <c r="D18" t="s">
        <v>1605</v>
      </c>
      <c r="E18" t="s">
        <v>1606</v>
      </c>
      <c r="F18">
        <v>3.03</v>
      </c>
      <c r="G18" t="s">
        <v>15</v>
      </c>
      <c r="H18" s="1">
        <v>44592</v>
      </c>
      <c r="J18" t="s">
        <v>47</v>
      </c>
    </row>
    <row r="19" spans="1:10">
      <c r="A19" t="s">
        <v>1607</v>
      </c>
      <c r="B19" t="s">
        <v>1561</v>
      </c>
      <c r="C19">
        <v>23</v>
      </c>
      <c r="D19" t="s">
        <v>1608</v>
      </c>
      <c r="E19" t="s">
        <v>1609</v>
      </c>
      <c r="F19">
        <v>1.1499999999999999</v>
      </c>
      <c r="G19" t="s">
        <v>15</v>
      </c>
      <c r="H19" s="1">
        <v>44592</v>
      </c>
      <c r="J19" t="s">
        <v>47</v>
      </c>
    </row>
    <row r="20" spans="1:10">
      <c r="A20" t="s">
        <v>1610</v>
      </c>
      <c r="B20" t="s">
        <v>1561</v>
      </c>
      <c r="C20">
        <v>23</v>
      </c>
      <c r="D20" t="s">
        <v>1611</v>
      </c>
      <c r="E20" t="s">
        <v>1612</v>
      </c>
      <c r="F20">
        <v>16.84</v>
      </c>
      <c r="G20" t="s">
        <v>15</v>
      </c>
      <c r="H20" s="1">
        <v>44592</v>
      </c>
      <c r="J20" t="s">
        <v>47</v>
      </c>
    </row>
    <row r="21" spans="1:10">
      <c r="A21" t="s">
        <v>1613</v>
      </c>
      <c r="B21" t="s">
        <v>1561</v>
      </c>
      <c r="C21">
        <v>23</v>
      </c>
      <c r="D21" t="s">
        <v>1614</v>
      </c>
      <c r="E21" t="s">
        <v>1612</v>
      </c>
      <c r="F21">
        <v>2.54</v>
      </c>
      <c r="G21" t="s">
        <v>15</v>
      </c>
      <c r="H21" s="1">
        <v>44592</v>
      </c>
      <c r="J21" t="s">
        <v>62</v>
      </c>
    </row>
    <row r="22" spans="1:10">
      <c r="A22" t="s">
        <v>1615</v>
      </c>
      <c r="B22" t="s">
        <v>1561</v>
      </c>
      <c r="C22">
        <v>23</v>
      </c>
      <c r="D22" t="s">
        <v>1616</v>
      </c>
      <c r="E22" t="s">
        <v>1617</v>
      </c>
      <c r="F22">
        <v>6.06</v>
      </c>
      <c r="G22" t="s">
        <v>15</v>
      </c>
      <c r="H22" s="1">
        <v>44592</v>
      </c>
      <c r="J22" t="s">
        <v>47</v>
      </c>
    </row>
    <row r="23" spans="1:10">
      <c r="A23" t="s">
        <v>1618</v>
      </c>
      <c r="B23" t="s">
        <v>1561</v>
      </c>
      <c r="C23">
        <v>23</v>
      </c>
      <c r="D23" t="s">
        <v>1619</v>
      </c>
      <c r="E23" t="s">
        <v>1620</v>
      </c>
      <c r="F23">
        <v>0.86</v>
      </c>
      <c r="G23" t="s">
        <v>15</v>
      </c>
      <c r="H23" s="1">
        <v>44592</v>
      </c>
      <c r="J23" t="s">
        <v>47</v>
      </c>
    </row>
    <row r="24" spans="1:10">
      <c r="A24" t="s">
        <v>1621</v>
      </c>
      <c r="B24" t="s">
        <v>1561</v>
      </c>
      <c r="C24">
        <v>23</v>
      </c>
      <c r="D24" t="s">
        <v>1622</v>
      </c>
      <c r="E24" t="s">
        <v>1623</v>
      </c>
      <c r="F24">
        <v>1.62</v>
      </c>
      <c r="G24" t="s">
        <v>15</v>
      </c>
      <c r="H24" s="1">
        <v>44592</v>
      </c>
      <c r="J24" t="s">
        <v>47</v>
      </c>
    </row>
    <row r="25" spans="1:10">
      <c r="A25" t="s">
        <v>1624</v>
      </c>
      <c r="B25" t="s">
        <v>1561</v>
      </c>
      <c r="C25">
        <v>23</v>
      </c>
      <c r="D25" t="s">
        <v>1625</v>
      </c>
      <c r="E25" t="s">
        <v>1626</v>
      </c>
      <c r="F25">
        <v>0.94</v>
      </c>
      <c r="G25" t="s">
        <v>15</v>
      </c>
      <c r="H25" s="1">
        <v>44592</v>
      </c>
      <c r="J25" t="s">
        <v>47</v>
      </c>
    </row>
    <row r="26" spans="1:10">
      <c r="A26" t="s">
        <v>1627</v>
      </c>
      <c r="B26" t="s">
        <v>1561</v>
      </c>
      <c r="C26">
        <v>23</v>
      </c>
      <c r="D26" t="s">
        <v>1628</v>
      </c>
      <c r="E26" t="s">
        <v>1629</v>
      </c>
      <c r="F26">
        <v>2.96</v>
      </c>
      <c r="G26" t="s">
        <v>15</v>
      </c>
      <c r="H26" s="1">
        <v>44592</v>
      </c>
      <c r="J26" t="s">
        <v>47</v>
      </c>
    </row>
    <row r="27" spans="1:10">
      <c r="A27" t="s">
        <v>1630</v>
      </c>
      <c r="B27" t="s">
        <v>1561</v>
      </c>
      <c r="C27">
        <v>23</v>
      </c>
      <c r="D27" t="s">
        <v>1631</v>
      </c>
      <c r="E27" t="s">
        <v>1632</v>
      </c>
      <c r="F27">
        <v>3.43</v>
      </c>
      <c r="G27" t="s">
        <v>15</v>
      </c>
      <c r="H27" s="1">
        <v>44592</v>
      </c>
      <c r="J27" t="s">
        <v>47</v>
      </c>
    </row>
    <row r="28" spans="1:10">
      <c r="A28" t="s">
        <v>1633</v>
      </c>
      <c r="B28" t="s">
        <v>1561</v>
      </c>
      <c r="C28">
        <v>23</v>
      </c>
      <c r="D28" t="s">
        <v>1634</v>
      </c>
      <c r="E28" t="s">
        <v>1578</v>
      </c>
      <c r="F28">
        <v>10</v>
      </c>
      <c r="G28" t="s">
        <v>15</v>
      </c>
      <c r="H28" s="1">
        <v>44592</v>
      </c>
      <c r="J28" t="s">
        <v>47</v>
      </c>
    </row>
  </sheetData>
  <pageMargins left="0.7" right="0.7" top="0.75" bottom="0.75" header="0.3" footer="0.3"/>
  <pageSetup paperSize="327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56910-EBE8-4BF5-BFA1-3707FB3A58E9}">
  <dimension ref="A1:Q50"/>
  <sheetViews>
    <sheetView zoomScaleNormal="100" workbookViewId="0">
      <selection activeCell="H20" sqref="H20"/>
    </sheetView>
  </sheetViews>
  <sheetFormatPr defaultRowHeight="15"/>
  <cols>
    <col min="1" max="1" width="35.140625" customWidth="1"/>
    <col min="2" max="2" width="21.85546875" customWidth="1"/>
    <col min="3" max="3" width="23.140625" customWidth="1"/>
    <col min="4" max="4" width="33.140625" customWidth="1"/>
    <col min="5" max="6" width="33.140625" style="42" customWidth="1"/>
    <col min="7" max="7" width="10.5703125" style="43" customWidth="1"/>
    <col min="8" max="8" width="12.85546875" customWidth="1"/>
    <col min="9" max="9" width="12.85546875" style="42" customWidth="1"/>
    <col min="10" max="10" width="11.7109375" customWidth="1"/>
    <col min="11" max="11" width="16.85546875" style="43" customWidth="1"/>
    <col min="12" max="12" width="20.7109375" style="43" bestFit="1" customWidth="1"/>
    <col min="13" max="13" width="10.5703125" style="43" customWidth="1"/>
    <col min="14" max="14" width="16.140625" style="43" customWidth="1"/>
    <col min="15" max="15" width="24" style="43" bestFit="1" customWidth="1"/>
    <col min="16" max="16" width="11.85546875" customWidth="1"/>
  </cols>
  <sheetData>
    <row r="1" spans="1:17" s="3" customFormat="1">
      <c r="A1" s="4" t="s">
        <v>1</v>
      </c>
      <c r="B1" s="4" t="s">
        <v>278</v>
      </c>
      <c r="C1" s="4" t="s">
        <v>1635</v>
      </c>
      <c r="D1" s="4" t="s">
        <v>2</v>
      </c>
      <c r="E1" s="39" t="s">
        <v>573</v>
      </c>
      <c r="F1" s="39" t="s">
        <v>574</v>
      </c>
      <c r="G1" s="34" t="s">
        <v>5</v>
      </c>
      <c r="H1" s="4" t="s">
        <v>6</v>
      </c>
      <c r="I1" s="39" t="s">
        <v>37</v>
      </c>
      <c r="J1" s="4" t="s">
        <v>7</v>
      </c>
      <c r="K1" s="34" t="s">
        <v>1636</v>
      </c>
      <c r="L1" s="34" t="s">
        <v>1637</v>
      </c>
      <c r="M1" s="34" t="s">
        <v>1638</v>
      </c>
      <c r="N1" s="34" t="s">
        <v>1639</v>
      </c>
      <c r="O1" s="34" t="s">
        <v>1640</v>
      </c>
      <c r="P1" s="4" t="s">
        <v>8</v>
      </c>
      <c r="Q1" s="4" t="s">
        <v>9</v>
      </c>
    </row>
    <row r="2" spans="1:17">
      <c r="A2" s="22" t="s">
        <v>1641</v>
      </c>
      <c r="B2" s="22" t="s">
        <v>1642</v>
      </c>
      <c r="C2" s="22" t="s">
        <v>1643</v>
      </c>
      <c r="D2" s="22" t="s">
        <v>1644</v>
      </c>
      <c r="E2" s="40" t="s">
        <v>1645</v>
      </c>
      <c r="F2" s="40" t="s">
        <v>1646</v>
      </c>
      <c r="G2" s="37">
        <v>11.1</v>
      </c>
      <c r="H2" s="38" t="s">
        <v>43</v>
      </c>
      <c r="I2" s="50" t="s">
        <v>223</v>
      </c>
      <c r="J2" s="38" t="s">
        <v>35</v>
      </c>
      <c r="K2" s="38"/>
      <c r="L2" s="38"/>
      <c r="M2" s="38"/>
      <c r="N2" s="38"/>
      <c r="O2" s="38" t="s">
        <v>1647</v>
      </c>
      <c r="P2" s="23">
        <v>43021</v>
      </c>
      <c r="Q2" s="38" t="s">
        <v>16</v>
      </c>
    </row>
    <row r="3" spans="1:17">
      <c r="A3" s="22" t="s">
        <v>1641</v>
      </c>
      <c r="B3" s="22" t="s">
        <v>1648</v>
      </c>
      <c r="C3" s="22" t="s">
        <v>1643</v>
      </c>
      <c r="D3" s="22" t="s">
        <v>370</v>
      </c>
      <c r="E3" s="40" t="s">
        <v>1644</v>
      </c>
      <c r="F3" s="40" t="s">
        <v>1649</v>
      </c>
      <c r="G3" s="37">
        <v>39.4</v>
      </c>
      <c r="H3" s="38" t="s">
        <v>43</v>
      </c>
      <c r="I3" s="50" t="s">
        <v>463</v>
      </c>
      <c r="J3" s="38" t="s">
        <v>35</v>
      </c>
      <c r="K3" s="35"/>
      <c r="L3" s="35"/>
      <c r="M3" s="35"/>
      <c r="N3" s="35"/>
      <c r="O3" s="38" t="s">
        <v>1647</v>
      </c>
      <c r="P3" s="23">
        <v>43021</v>
      </c>
      <c r="Q3" s="38" t="s">
        <v>16</v>
      </c>
    </row>
    <row r="4" spans="1:17">
      <c r="A4" s="22" t="s">
        <v>1641</v>
      </c>
      <c r="B4" s="22" t="s">
        <v>1650</v>
      </c>
      <c r="C4" s="22" t="s">
        <v>1651</v>
      </c>
      <c r="D4" s="22" t="s">
        <v>1652</v>
      </c>
      <c r="E4" s="41" t="s">
        <v>1653</v>
      </c>
      <c r="F4" s="41" t="s">
        <v>1654</v>
      </c>
      <c r="G4" s="35">
        <v>7.9</v>
      </c>
      <c r="H4" s="38" t="s">
        <v>43</v>
      </c>
      <c r="I4" s="50" t="s">
        <v>463</v>
      </c>
      <c r="J4" s="38" t="s">
        <v>35</v>
      </c>
      <c r="K4" s="35" t="s">
        <v>1647</v>
      </c>
      <c r="L4" s="35" t="s">
        <v>1647</v>
      </c>
      <c r="M4" s="35" t="s">
        <v>1647</v>
      </c>
      <c r="N4" s="35"/>
      <c r="O4" s="38" t="s">
        <v>1647</v>
      </c>
      <c r="P4" s="23">
        <v>43021</v>
      </c>
      <c r="Q4" s="38" t="s">
        <v>16</v>
      </c>
    </row>
    <row r="5" spans="1:17">
      <c r="A5" s="22" t="s">
        <v>1641</v>
      </c>
      <c r="B5" s="22" t="s">
        <v>1655</v>
      </c>
      <c r="C5" s="22" t="s">
        <v>1656</v>
      </c>
      <c r="D5" s="22" t="s">
        <v>1657</v>
      </c>
      <c r="E5" s="41" t="s">
        <v>1658</v>
      </c>
      <c r="F5" s="41" t="s">
        <v>1659</v>
      </c>
      <c r="G5" s="35">
        <v>3.7</v>
      </c>
      <c r="H5" s="38" t="s">
        <v>43</v>
      </c>
      <c r="I5" s="50" t="s">
        <v>463</v>
      </c>
      <c r="J5" s="38" t="s">
        <v>35</v>
      </c>
      <c r="K5" s="35"/>
      <c r="L5" s="35"/>
      <c r="M5" s="35" t="s">
        <v>1647</v>
      </c>
      <c r="N5" s="35"/>
      <c r="O5" s="38"/>
      <c r="P5" s="23">
        <v>43021</v>
      </c>
      <c r="Q5" s="38" t="s">
        <v>16</v>
      </c>
    </row>
    <row r="6" spans="1:17">
      <c r="A6" s="22" t="s">
        <v>1641</v>
      </c>
      <c r="B6" s="22" t="s">
        <v>1660</v>
      </c>
      <c r="C6" s="22" t="s">
        <v>1661</v>
      </c>
      <c r="D6" s="22" t="s">
        <v>1657</v>
      </c>
      <c r="E6" s="41" t="s">
        <v>1662</v>
      </c>
      <c r="F6" s="41" t="s">
        <v>1663</v>
      </c>
      <c r="G6" s="35">
        <v>2.2000000000000002</v>
      </c>
      <c r="H6" s="38" t="s">
        <v>43</v>
      </c>
      <c r="I6" s="50" t="s">
        <v>463</v>
      </c>
      <c r="J6" s="38" t="s">
        <v>35</v>
      </c>
      <c r="K6" s="35"/>
      <c r="L6" s="35"/>
      <c r="M6" s="35" t="s">
        <v>1647</v>
      </c>
      <c r="N6" s="35"/>
      <c r="O6" s="38"/>
      <c r="P6" s="23">
        <v>43021</v>
      </c>
      <c r="Q6" s="38" t="s">
        <v>16</v>
      </c>
    </row>
    <row r="7" spans="1:17">
      <c r="A7" s="22" t="s">
        <v>1641</v>
      </c>
      <c r="B7" s="22" t="s">
        <v>1655</v>
      </c>
      <c r="C7" s="22" t="s">
        <v>1664</v>
      </c>
      <c r="D7" s="22" t="s">
        <v>1665</v>
      </c>
      <c r="E7" s="41" t="s">
        <v>1666</v>
      </c>
      <c r="F7" s="41" t="s">
        <v>1667</v>
      </c>
      <c r="G7" s="35">
        <v>6.3</v>
      </c>
      <c r="H7" s="38" t="s">
        <v>43</v>
      </c>
      <c r="I7" s="41" t="s">
        <v>1668</v>
      </c>
      <c r="J7" s="38" t="s">
        <v>35</v>
      </c>
      <c r="K7" s="35"/>
      <c r="L7" s="35"/>
      <c r="M7" s="35"/>
      <c r="N7" s="35"/>
      <c r="O7" s="38"/>
      <c r="P7" s="23">
        <v>43021</v>
      </c>
      <c r="Q7" s="38" t="s">
        <v>16</v>
      </c>
    </row>
    <row r="8" spans="1:17">
      <c r="A8" s="22" t="s">
        <v>1641</v>
      </c>
      <c r="B8" s="22" t="s">
        <v>1655</v>
      </c>
      <c r="C8" s="22" t="s">
        <v>1664</v>
      </c>
      <c r="D8" s="22" t="s">
        <v>1665</v>
      </c>
      <c r="E8" s="41" t="s">
        <v>1669</v>
      </c>
      <c r="F8" s="41" t="s">
        <v>1670</v>
      </c>
      <c r="G8" s="35">
        <v>2.9</v>
      </c>
      <c r="H8" s="38" t="s">
        <v>43</v>
      </c>
      <c r="I8" s="41" t="s">
        <v>223</v>
      </c>
      <c r="J8" s="38" t="s">
        <v>35</v>
      </c>
      <c r="K8" s="35"/>
      <c r="L8" s="35"/>
      <c r="M8" s="35"/>
      <c r="N8" s="35"/>
      <c r="O8" s="38"/>
      <c r="P8" s="23">
        <v>43021</v>
      </c>
      <c r="Q8" s="38" t="s">
        <v>16</v>
      </c>
    </row>
    <row r="9" spans="1:17">
      <c r="A9" s="22" t="s">
        <v>1641</v>
      </c>
      <c r="B9" s="22" t="s">
        <v>1671</v>
      </c>
      <c r="C9" s="22" t="s">
        <v>1664</v>
      </c>
      <c r="D9" s="22" t="s">
        <v>370</v>
      </c>
      <c r="E9" s="41" t="s">
        <v>1672</v>
      </c>
      <c r="F9" s="41" t="s">
        <v>1663</v>
      </c>
      <c r="G9" s="35">
        <v>11.6</v>
      </c>
      <c r="H9" s="38" t="s">
        <v>43</v>
      </c>
      <c r="I9" s="41" t="s">
        <v>463</v>
      </c>
      <c r="J9" s="38" t="s">
        <v>35</v>
      </c>
      <c r="K9" s="35"/>
      <c r="L9" s="35"/>
      <c r="M9" s="35" t="s">
        <v>1647</v>
      </c>
      <c r="N9" s="35"/>
      <c r="O9" s="38" t="s">
        <v>1647</v>
      </c>
      <c r="P9" s="23">
        <v>43021</v>
      </c>
      <c r="Q9" s="38" t="s">
        <v>16</v>
      </c>
    </row>
    <row r="10" spans="1:17">
      <c r="A10" s="22" t="s">
        <v>1641</v>
      </c>
      <c r="B10" s="22" t="s">
        <v>1673</v>
      </c>
      <c r="C10" s="22" t="s">
        <v>1674</v>
      </c>
      <c r="D10" s="22" t="s">
        <v>283</v>
      </c>
      <c r="E10" s="41" t="s">
        <v>1675</v>
      </c>
      <c r="F10" s="41" t="s">
        <v>1676</v>
      </c>
      <c r="G10" s="35">
        <v>4.8</v>
      </c>
      <c r="H10" s="38" t="s">
        <v>43</v>
      </c>
      <c r="I10" s="41" t="s">
        <v>463</v>
      </c>
      <c r="J10" s="38" t="s">
        <v>35</v>
      </c>
      <c r="K10" s="35"/>
      <c r="L10" s="35"/>
      <c r="M10" s="35" t="s">
        <v>1647</v>
      </c>
      <c r="N10" s="35"/>
      <c r="O10" s="38" t="s">
        <v>1647</v>
      </c>
      <c r="P10" s="23">
        <v>43021</v>
      </c>
      <c r="Q10" s="38" t="s">
        <v>16</v>
      </c>
    </row>
    <row r="11" spans="1:17">
      <c r="A11" s="22" t="s">
        <v>1641</v>
      </c>
      <c r="B11" s="22" t="s">
        <v>1677</v>
      </c>
      <c r="C11" s="22" t="s">
        <v>1674</v>
      </c>
      <c r="D11" s="22" t="s">
        <v>1644</v>
      </c>
      <c r="E11" s="41" t="s">
        <v>1678</v>
      </c>
      <c r="F11" s="41" t="s">
        <v>1679</v>
      </c>
      <c r="G11" s="35">
        <v>20.6</v>
      </c>
      <c r="H11" s="38" t="s">
        <v>43</v>
      </c>
      <c r="I11" s="41" t="s">
        <v>223</v>
      </c>
      <c r="J11" s="38" t="s">
        <v>35</v>
      </c>
      <c r="K11" s="35"/>
      <c r="L11" s="35"/>
      <c r="M11" s="35"/>
      <c r="N11" s="35"/>
      <c r="O11" s="38" t="s">
        <v>1647</v>
      </c>
      <c r="P11" s="23">
        <v>43021</v>
      </c>
      <c r="Q11" s="38" t="s">
        <v>16</v>
      </c>
    </row>
    <row r="12" spans="1:17">
      <c r="A12" s="22" t="s">
        <v>1641</v>
      </c>
      <c r="B12" s="22" t="s">
        <v>1680</v>
      </c>
      <c r="C12" s="22" t="s">
        <v>1674</v>
      </c>
      <c r="D12" s="22" t="s">
        <v>1644</v>
      </c>
      <c r="E12" s="41" t="s">
        <v>1681</v>
      </c>
      <c r="F12" s="41" t="s">
        <v>1682</v>
      </c>
      <c r="G12" s="35">
        <v>13.4</v>
      </c>
      <c r="H12" s="38" t="s">
        <v>43</v>
      </c>
      <c r="I12" s="41" t="s">
        <v>223</v>
      </c>
      <c r="J12" s="38" t="s">
        <v>35</v>
      </c>
      <c r="K12" s="35"/>
      <c r="L12" s="35"/>
      <c r="M12" s="35"/>
      <c r="N12" s="35"/>
      <c r="O12" s="38" t="s">
        <v>1647</v>
      </c>
      <c r="P12" s="23">
        <v>43021</v>
      </c>
      <c r="Q12" s="38" t="s">
        <v>16</v>
      </c>
    </row>
    <row r="13" spans="1:17">
      <c r="A13" s="22" t="s">
        <v>1641</v>
      </c>
      <c r="B13" s="22" t="s">
        <v>1683</v>
      </c>
      <c r="C13" s="22" t="s">
        <v>1674</v>
      </c>
      <c r="D13" s="24" t="s">
        <v>283</v>
      </c>
      <c r="E13" s="41" t="s">
        <v>1684</v>
      </c>
      <c r="F13" s="41" t="s">
        <v>1663</v>
      </c>
      <c r="G13" s="35">
        <v>14.5</v>
      </c>
      <c r="H13" s="44" t="s">
        <v>43</v>
      </c>
      <c r="I13" s="41" t="s">
        <v>463</v>
      </c>
      <c r="J13" s="38" t="s">
        <v>35</v>
      </c>
      <c r="K13" s="35"/>
      <c r="L13" s="35"/>
      <c r="M13" s="35" t="s">
        <v>1647</v>
      </c>
      <c r="N13" s="35"/>
      <c r="O13" s="38" t="s">
        <v>1647</v>
      </c>
      <c r="P13" s="23">
        <v>43021</v>
      </c>
      <c r="Q13" s="38" t="s">
        <v>16</v>
      </c>
    </row>
    <row r="14" spans="1:17">
      <c r="A14" s="22" t="s">
        <v>1641</v>
      </c>
      <c r="B14" s="22" t="s">
        <v>1685</v>
      </c>
      <c r="C14" s="22" t="s">
        <v>1674</v>
      </c>
      <c r="D14" s="24" t="s">
        <v>1644</v>
      </c>
      <c r="E14" s="41" t="s">
        <v>1686</v>
      </c>
      <c r="F14" s="41" t="s">
        <v>1687</v>
      </c>
      <c r="G14" s="35">
        <v>10.3</v>
      </c>
      <c r="H14" s="44" t="s">
        <v>43</v>
      </c>
      <c r="I14" s="41" t="s">
        <v>223</v>
      </c>
      <c r="J14" s="38" t="s">
        <v>35</v>
      </c>
      <c r="K14" s="35"/>
      <c r="L14" s="35"/>
      <c r="M14" s="35"/>
      <c r="N14" s="35"/>
      <c r="O14" s="38" t="s">
        <v>1647</v>
      </c>
      <c r="P14" s="23">
        <v>43021</v>
      </c>
      <c r="Q14" s="38" t="s">
        <v>16</v>
      </c>
    </row>
    <row r="15" spans="1:17">
      <c r="A15" s="22" t="s">
        <v>1641</v>
      </c>
      <c r="B15" s="22" t="s">
        <v>1688</v>
      </c>
      <c r="C15" s="22" t="s">
        <v>1689</v>
      </c>
      <c r="D15" s="24" t="s">
        <v>1690</v>
      </c>
      <c r="E15" s="40" t="s">
        <v>1691</v>
      </c>
      <c r="F15" s="40" t="s">
        <v>1692</v>
      </c>
      <c r="G15" s="37">
        <v>2.5</v>
      </c>
      <c r="H15" s="33" t="s">
        <v>693</v>
      </c>
      <c r="I15" s="50" t="s">
        <v>43</v>
      </c>
      <c r="J15" s="38" t="s">
        <v>15</v>
      </c>
      <c r="K15" s="35"/>
      <c r="L15" s="35"/>
      <c r="M15" s="35"/>
      <c r="N15" s="35"/>
      <c r="O15" s="38" t="s">
        <v>1647</v>
      </c>
      <c r="P15" s="23">
        <v>43021</v>
      </c>
      <c r="Q15" s="38" t="s">
        <v>16</v>
      </c>
    </row>
    <row r="16" spans="1:17">
      <c r="A16" s="22" t="s">
        <v>1641</v>
      </c>
      <c r="B16" s="22" t="s">
        <v>1693</v>
      </c>
      <c r="C16" s="22" t="s">
        <v>1689</v>
      </c>
      <c r="D16" s="24" t="s">
        <v>1694</v>
      </c>
      <c r="E16" s="40" t="s">
        <v>1695</v>
      </c>
      <c r="F16" s="40" t="s">
        <v>1696</v>
      </c>
      <c r="G16" s="37">
        <v>1.8</v>
      </c>
      <c r="H16" s="33" t="s">
        <v>693</v>
      </c>
      <c r="I16" s="50" t="s">
        <v>43</v>
      </c>
      <c r="J16" s="38" t="s">
        <v>15</v>
      </c>
      <c r="K16" s="35"/>
      <c r="L16" s="35"/>
      <c r="M16" s="35"/>
      <c r="N16" s="35"/>
      <c r="O16" s="38" t="s">
        <v>1647</v>
      </c>
      <c r="P16" s="23">
        <v>43021</v>
      </c>
      <c r="Q16" s="38" t="s">
        <v>16</v>
      </c>
    </row>
    <row r="17" spans="1:17">
      <c r="A17" s="22" t="s">
        <v>1641</v>
      </c>
      <c r="B17" s="22" t="s">
        <v>1693</v>
      </c>
      <c r="C17" s="22" t="s">
        <v>1689</v>
      </c>
      <c r="D17" s="24" t="s">
        <v>1691</v>
      </c>
      <c r="E17" s="40" t="s">
        <v>1697</v>
      </c>
      <c r="F17" s="40" t="s">
        <v>1698</v>
      </c>
      <c r="G17" s="37">
        <v>2</v>
      </c>
      <c r="H17" s="33" t="s">
        <v>693</v>
      </c>
      <c r="I17" s="50" t="s">
        <v>43</v>
      </c>
      <c r="J17" s="38" t="s">
        <v>15</v>
      </c>
      <c r="K17" s="35"/>
      <c r="L17" s="35"/>
      <c r="M17" s="35"/>
      <c r="N17" s="35"/>
      <c r="O17" s="35"/>
      <c r="P17" s="23">
        <v>43021</v>
      </c>
      <c r="Q17" s="38" t="s">
        <v>16</v>
      </c>
    </row>
    <row r="18" spans="1:17">
      <c r="A18" s="22" t="s">
        <v>1641</v>
      </c>
      <c r="B18" s="22" t="s">
        <v>1693</v>
      </c>
      <c r="C18" s="22" t="s">
        <v>1689</v>
      </c>
      <c r="D18" s="24" t="s">
        <v>1699</v>
      </c>
      <c r="E18" s="41" t="s">
        <v>1700</v>
      </c>
      <c r="F18" s="41" t="s">
        <v>1701</v>
      </c>
      <c r="G18" s="35">
        <v>1.7</v>
      </c>
      <c r="H18" s="33" t="s">
        <v>693</v>
      </c>
      <c r="I18" s="50" t="s">
        <v>43</v>
      </c>
      <c r="J18" s="38" t="s">
        <v>15</v>
      </c>
      <c r="K18" s="35" t="s">
        <v>1647</v>
      </c>
      <c r="L18" s="35" t="s">
        <v>1647</v>
      </c>
      <c r="M18" s="35" t="s">
        <v>1647</v>
      </c>
      <c r="N18" s="35" t="s">
        <v>1647</v>
      </c>
      <c r="O18" s="35" t="s">
        <v>1647</v>
      </c>
      <c r="P18" s="23">
        <v>43021</v>
      </c>
      <c r="Q18" s="38" t="s">
        <v>16</v>
      </c>
    </row>
    <row r="19" spans="1:17">
      <c r="A19" s="22" t="s">
        <v>1641</v>
      </c>
      <c r="B19" s="22" t="s">
        <v>1693</v>
      </c>
      <c r="C19" s="22" t="s">
        <v>1689</v>
      </c>
      <c r="D19" s="22" t="s">
        <v>1702</v>
      </c>
      <c r="E19" s="41" t="s">
        <v>1703</v>
      </c>
      <c r="F19" s="41" t="s">
        <v>1704</v>
      </c>
      <c r="G19" s="35">
        <v>2</v>
      </c>
      <c r="H19" s="22" t="s">
        <v>693</v>
      </c>
      <c r="I19" s="50" t="s">
        <v>43</v>
      </c>
      <c r="J19" s="38" t="s">
        <v>15</v>
      </c>
      <c r="K19" s="35" t="s">
        <v>1647</v>
      </c>
      <c r="L19" s="35" t="s">
        <v>1647</v>
      </c>
      <c r="M19" s="35" t="s">
        <v>1647</v>
      </c>
      <c r="N19" s="35"/>
      <c r="O19" s="35" t="s">
        <v>1647</v>
      </c>
      <c r="P19" s="23">
        <v>43021</v>
      </c>
      <c r="Q19" s="38" t="s">
        <v>16</v>
      </c>
    </row>
    <row r="20" spans="1:17">
      <c r="A20" s="22" t="s">
        <v>1641</v>
      </c>
      <c r="B20" s="22" t="s">
        <v>1705</v>
      </c>
      <c r="C20" s="22" t="s">
        <v>1689</v>
      </c>
      <c r="D20" s="22" t="s">
        <v>1706</v>
      </c>
      <c r="E20" s="41" t="s">
        <v>1707</v>
      </c>
      <c r="F20" s="45" t="s">
        <v>1708</v>
      </c>
      <c r="G20" s="35">
        <v>1.9</v>
      </c>
      <c r="H20" s="22" t="s">
        <v>693</v>
      </c>
      <c r="I20" s="50" t="s">
        <v>43</v>
      </c>
      <c r="J20" s="38" t="s">
        <v>15</v>
      </c>
      <c r="K20" s="35"/>
      <c r="L20" s="35"/>
      <c r="M20" s="35" t="s">
        <v>1647</v>
      </c>
      <c r="N20" s="35" t="s">
        <v>1647</v>
      </c>
      <c r="O20" s="35"/>
      <c r="P20" s="23">
        <v>43021</v>
      </c>
      <c r="Q20" s="38" t="s">
        <v>16</v>
      </c>
    </row>
    <row r="21" spans="1:17">
      <c r="A21" s="22" t="s">
        <v>1641</v>
      </c>
      <c r="B21" s="22" t="s">
        <v>1705</v>
      </c>
      <c r="C21" s="22" t="s">
        <v>1689</v>
      </c>
      <c r="D21" s="22" t="s">
        <v>1707</v>
      </c>
      <c r="E21" s="41" t="s">
        <v>1709</v>
      </c>
      <c r="F21" s="45" t="s">
        <v>1710</v>
      </c>
      <c r="G21" s="35">
        <v>5.5</v>
      </c>
      <c r="H21" s="22" t="s">
        <v>693</v>
      </c>
      <c r="I21" s="50" t="s">
        <v>43</v>
      </c>
      <c r="J21" s="38" t="s">
        <v>15</v>
      </c>
      <c r="K21" s="35" t="s">
        <v>1647</v>
      </c>
      <c r="L21" s="35" t="s">
        <v>1647</v>
      </c>
      <c r="M21" s="35" t="s">
        <v>1647</v>
      </c>
      <c r="N21" s="35" t="s">
        <v>1647</v>
      </c>
      <c r="O21" s="35" t="s">
        <v>1647</v>
      </c>
      <c r="P21" s="23">
        <v>43021</v>
      </c>
      <c r="Q21" s="38" t="s">
        <v>16</v>
      </c>
    </row>
    <row r="22" spans="1:17">
      <c r="A22" s="22" t="s">
        <v>1641</v>
      </c>
      <c r="B22" s="22" t="s">
        <v>1711</v>
      </c>
      <c r="C22" s="22" t="s">
        <v>1651</v>
      </c>
      <c r="D22" s="22" t="s">
        <v>1712</v>
      </c>
      <c r="E22" s="41" t="s">
        <v>1713</v>
      </c>
      <c r="F22" s="45" t="s">
        <v>1714</v>
      </c>
      <c r="G22" s="35">
        <v>1.3</v>
      </c>
      <c r="H22" s="22" t="s">
        <v>693</v>
      </c>
      <c r="I22" s="50" t="s">
        <v>43</v>
      </c>
      <c r="J22" s="38" t="s">
        <v>15</v>
      </c>
      <c r="K22" s="35"/>
      <c r="L22" s="35"/>
      <c r="M22" s="35" t="s">
        <v>1647</v>
      </c>
      <c r="N22" s="35" t="s">
        <v>1647</v>
      </c>
      <c r="O22" s="35"/>
      <c r="P22" s="23">
        <v>43021</v>
      </c>
      <c r="Q22" s="38" t="s">
        <v>16</v>
      </c>
    </row>
    <row r="23" spans="1:17">
      <c r="A23" s="22" t="s">
        <v>1641</v>
      </c>
      <c r="B23" s="22" t="s">
        <v>1711</v>
      </c>
      <c r="C23" s="22" t="s">
        <v>1651</v>
      </c>
      <c r="D23" s="22" t="s">
        <v>1690</v>
      </c>
      <c r="E23" s="41" t="s">
        <v>1692</v>
      </c>
      <c r="F23" s="45" t="s">
        <v>1715</v>
      </c>
      <c r="G23" s="35">
        <v>1.4</v>
      </c>
      <c r="H23" s="22" t="s">
        <v>693</v>
      </c>
      <c r="I23" s="50" t="s">
        <v>43</v>
      </c>
      <c r="J23" s="38" t="s">
        <v>15</v>
      </c>
      <c r="K23" s="35" t="s">
        <v>1647</v>
      </c>
      <c r="L23" s="35"/>
      <c r="M23" s="35" t="s">
        <v>1647</v>
      </c>
      <c r="N23" s="35" t="s">
        <v>1647</v>
      </c>
      <c r="O23" s="35"/>
      <c r="P23" s="23">
        <v>43021</v>
      </c>
      <c r="Q23" s="38" t="s">
        <v>16</v>
      </c>
    </row>
    <row r="24" spans="1:17">
      <c r="A24" s="22" t="s">
        <v>1641</v>
      </c>
      <c r="B24" s="22" t="s">
        <v>1716</v>
      </c>
      <c r="C24" s="22" t="s">
        <v>1651</v>
      </c>
      <c r="D24" s="22" t="s">
        <v>1717</v>
      </c>
      <c r="E24" s="41" t="s">
        <v>1718</v>
      </c>
      <c r="F24" s="45" t="s">
        <v>1719</v>
      </c>
      <c r="G24" s="35">
        <v>2.4</v>
      </c>
      <c r="H24" s="22" t="s">
        <v>693</v>
      </c>
      <c r="I24" s="50" t="s">
        <v>43</v>
      </c>
      <c r="J24" s="38" t="s">
        <v>15</v>
      </c>
      <c r="K24" s="35"/>
      <c r="L24" s="35"/>
      <c r="M24" s="35" t="s">
        <v>1647</v>
      </c>
      <c r="N24" s="35" t="s">
        <v>1647</v>
      </c>
      <c r="O24" s="35"/>
      <c r="P24" s="23">
        <v>43021</v>
      </c>
      <c r="Q24" s="38" t="s">
        <v>16</v>
      </c>
    </row>
    <row r="25" spans="1:17">
      <c r="A25" s="22" t="s">
        <v>1641</v>
      </c>
      <c r="B25" s="22" t="s">
        <v>1720</v>
      </c>
      <c r="C25" s="22" t="s">
        <v>1651</v>
      </c>
      <c r="D25" s="22" t="s">
        <v>1721</v>
      </c>
      <c r="E25" s="41" t="s">
        <v>374</v>
      </c>
      <c r="F25" s="41" t="s">
        <v>374</v>
      </c>
      <c r="G25" s="35">
        <v>0</v>
      </c>
      <c r="H25" s="22" t="s">
        <v>693</v>
      </c>
      <c r="I25" s="50" t="s">
        <v>43</v>
      </c>
      <c r="J25" s="38" t="s">
        <v>15</v>
      </c>
      <c r="K25" s="35" t="s">
        <v>1647</v>
      </c>
      <c r="L25" s="35" t="s">
        <v>1647</v>
      </c>
      <c r="M25" s="35" t="s">
        <v>1647</v>
      </c>
      <c r="N25" s="35" t="s">
        <v>1647</v>
      </c>
      <c r="O25" s="35" t="s">
        <v>1647</v>
      </c>
      <c r="P25" s="28">
        <v>43021</v>
      </c>
      <c r="Q25" s="38" t="s">
        <v>16</v>
      </c>
    </row>
    <row r="26" spans="1:17">
      <c r="A26" s="22" t="s">
        <v>1641</v>
      </c>
      <c r="B26" s="22" t="s">
        <v>1650</v>
      </c>
      <c r="C26" s="22" t="s">
        <v>1651</v>
      </c>
      <c r="D26" s="22" t="s">
        <v>1722</v>
      </c>
      <c r="E26" s="41" t="s">
        <v>1723</v>
      </c>
      <c r="F26" s="41" t="s">
        <v>1724</v>
      </c>
      <c r="G26" s="35">
        <v>1.2</v>
      </c>
      <c r="H26" s="22" t="s">
        <v>693</v>
      </c>
      <c r="I26" s="50" t="s">
        <v>43</v>
      </c>
      <c r="J26" s="38" t="s">
        <v>15</v>
      </c>
      <c r="K26" s="35" t="s">
        <v>1647</v>
      </c>
      <c r="L26" s="35" t="s">
        <v>1647</v>
      </c>
      <c r="M26" s="35" t="s">
        <v>1647</v>
      </c>
      <c r="N26" s="35" t="s">
        <v>1647</v>
      </c>
      <c r="O26" s="35" t="s">
        <v>1647</v>
      </c>
      <c r="P26" s="28">
        <v>43021</v>
      </c>
      <c r="Q26" s="38" t="s">
        <v>16</v>
      </c>
    </row>
    <row r="27" spans="1:17">
      <c r="A27" s="22" t="s">
        <v>1641</v>
      </c>
      <c r="B27" s="22" t="s">
        <v>1650</v>
      </c>
      <c r="C27" s="22" t="s">
        <v>1651</v>
      </c>
      <c r="D27" s="22" t="s">
        <v>1725</v>
      </c>
      <c r="E27" s="41" t="s">
        <v>1726</v>
      </c>
      <c r="F27" s="41" t="s">
        <v>1727</v>
      </c>
      <c r="G27" s="35">
        <v>0.7</v>
      </c>
      <c r="H27" s="22" t="s">
        <v>693</v>
      </c>
      <c r="I27" s="50" t="s">
        <v>43</v>
      </c>
      <c r="J27" s="38" t="s">
        <v>15</v>
      </c>
      <c r="K27" s="35" t="s">
        <v>1647</v>
      </c>
      <c r="L27" s="35" t="s">
        <v>1647</v>
      </c>
      <c r="M27" s="35" t="s">
        <v>1647</v>
      </c>
      <c r="N27" s="35"/>
      <c r="O27" s="35"/>
      <c r="P27" s="28">
        <v>43021</v>
      </c>
      <c r="Q27" s="38" t="s">
        <v>16</v>
      </c>
    </row>
    <row r="28" spans="1:17">
      <c r="A28" s="22" t="s">
        <v>1641</v>
      </c>
      <c r="B28" s="25" t="s">
        <v>1655</v>
      </c>
      <c r="C28" s="5" t="s">
        <v>1664</v>
      </c>
      <c r="D28" s="25" t="s">
        <v>1665</v>
      </c>
      <c r="E28" s="7" t="s">
        <v>1728</v>
      </c>
      <c r="F28" s="7" t="s">
        <v>1729</v>
      </c>
      <c r="G28" s="35">
        <v>3.2</v>
      </c>
      <c r="H28" s="22" t="s">
        <v>693</v>
      </c>
      <c r="I28" s="50" t="s">
        <v>43</v>
      </c>
      <c r="J28" s="38" t="s">
        <v>15</v>
      </c>
      <c r="K28" s="47"/>
      <c r="L28" s="47"/>
      <c r="M28" s="47" t="s">
        <v>1647</v>
      </c>
      <c r="N28" s="47" t="s">
        <v>1647</v>
      </c>
      <c r="O28" s="47"/>
      <c r="P28" s="28">
        <v>43021</v>
      </c>
      <c r="Q28" s="38" t="s">
        <v>16</v>
      </c>
    </row>
    <row r="29" spans="1:17">
      <c r="A29" s="22" t="s">
        <v>1641</v>
      </c>
      <c r="B29" s="25" t="s">
        <v>1655</v>
      </c>
      <c r="C29" s="5" t="s">
        <v>1664</v>
      </c>
      <c r="D29" s="25" t="s">
        <v>1730</v>
      </c>
      <c r="E29" s="7" t="s">
        <v>1731</v>
      </c>
      <c r="F29" s="7" t="s">
        <v>1732</v>
      </c>
      <c r="G29" s="35">
        <v>0.6</v>
      </c>
      <c r="H29" s="22" t="s">
        <v>693</v>
      </c>
      <c r="I29" s="50" t="s">
        <v>43</v>
      </c>
      <c r="J29" s="38" t="s">
        <v>15</v>
      </c>
      <c r="K29" s="47" t="s">
        <v>1647</v>
      </c>
      <c r="L29" s="47" t="s">
        <v>1647</v>
      </c>
      <c r="M29" s="47"/>
      <c r="N29" s="47" t="s">
        <v>1647</v>
      </c>
      <c r="O29" s="47" t="s">
        <v>1647</v>
      </c>
      <c r="P29" s="28">
        <v>43021</v>
      </c>
      <c r="Q29" s="38" t="s">
        <v>16</v>
      </c>
    </row>
    <row r="30" spans="1:17">
      <c r="A30" s="22" t="s">
        <v>1641</v>
      </c>
      <c r="B30" s="25" t="s">
        <v>1655</v>
      </c>
      <c r="C30" s="5" t="s">
        <v>1664</v>
      </c>
      <c r="D30" s="25" t="s">
        <v>1733</v>
      </c>
      <c r="E30" s="7" t="s">
        <v>1734</v>
      </c>
      <c r="F30" s="7" t="s">
        <v>1735</v>
      </c>
      <c r="G30" s="35">
        <v>2.5</v>
      </c>
      <c r="H30" s="22" t="s">
        <v>693</v>
      </c>
      <c r="I30" s="50" t="s">
        <v>43</v>
      </c>
      <c r="J30" s="38" t="s">
        <v>15</v>
      </c>
      <c r="K30" s="47" t="s">
        <v>1647</v>
      </c>
      <c r="L30" s="47" t="s">
        <v>1647</v>
      </c>
      <c r="M30" s="47"/>
      <c r="N30" s="47" t="s">
        <v>1647</v>
      </c>
      <c r="O30" s="47" t="s">
        <v>1647</v>
      </c>
      <c r="P30" s="28">
        <v>43021</v>
      </c>
      <c r="Q30" s="38" t="s">
        <v>16</v>
      </c>
    </row>
    <row r="31" spans="1:17">
      <c r="A31" s="22" t="s">
        <v>1641</v>
      </c>
      <c r="B31" s="25" t="s">
        <v>1655</v>
      </c>
      <c r="C31" s="5" t="s">
        <v>1664</v>
      </c>
      <c r="D31" s="25" t="s">
        <v>1665</v>
      </c>
      <c r="E31" s="7" t="s">
        <v>1736</v>
      </c>
      <c r="F31" s="7" t="s">
        <v>1728</v>
      </c>
      <c r="G31" s="35">
        <v>1</v>
      </c>
      <c r="H31" s="22" t="s">
        <v>693</v>
      </c>
      <c r="I31" s="50" t="s">
        <v>43</v>
      </c>
      <c r="J31" s="38" t="s">
        <v>15</v>
      </c>
      <c r="K31" s="47"/>
      <c r="L31" s="47"/>
      <c r="M31" s="47"/>
      <c r="N31" s="47"/>
      <c r="O31" s="47"/>
      <c r="P31" s="28">
        <v>43021</v>
      </c>
      <c r="Q31" s="38" t="s">
        <v>16</v>
      </c>
    </row>
    <row r="32" spans="1:17">
      <c r="A32" s="22" t="s">
        <v>1641</v>
      </c>
      <c r="B32" s="25" t="s">
        <v>1671</v>
      </c>
      <c r="C32" s="5" t="s">
        <v>1664</v>
      </c>
      <c r="D32" s="25" t="s">
        <v>370</v>
      </c>
      <c r="E32" s="7" t="s">
        <v>1737</v>
      </c>
      <c r="F32" s="7" t="s">
        <v>1738</v>
      </c>
      <c r="G32" s="35">
        <v>4</v>
      </c>
      <c r="H32" s="33" t="s">
        <v>693</v>
      </c>
      <c r="I32" s="50" t="s">
        <v>43</v>
      </c>
      <c r="J32" s="38" t="s">
        <v>15</v>
      </c>
      <c r="K32" s="47"/>
      <c r="L32" s="47"/>
      <c r="M32" s="47"/>
      <c r="N32" s="47"/>
      <c r="O32" s="47"/>
      <c r="P32" s="28">
        <v>43021</v>
      </c>
      <c r="Q32" s="38" t="s">
        <v>16</v>
      </c>
    </row>
    <row r="33" spans="1:17">
      <c r="A33" s="22" t="s">
        <v>1641</v>
      </c>
      <c r="B33" s="25" t="s">
        <v>1739</v>
      </c>
      <c r="C33" s="5" t="s">
        <v>1664</v>
      </c>
      <c r="D33" s="25" t="s">
        <v>1644</v>
      </c>
      <c r="E33" s="7" t="s">
        <v>1740</v>
      </c>
      <c r="F33" s="7" t="s">
        <v>1741</v>
      </c>
      <c r="G33" s="35">
        <v>4.0999999999999996</v>
      </c>
      <c r="H33" s="33" t="s">
        <v>693</v>
      </c>
      <c r="I33" s="50" t="s">
        <v>43</v>
      </c>
      <c r="J33" s="38" t="s">
        <v>15</v>
      </c>
      <c r="K33" s="47" t="s">
        <v>1647</v>
      </c>
      <c r="L33" s="47"/>
      <c r="M33" s="47" t="s">
        <v>1647</v>
      </c>
      <c r="N33" s="47" t="s">
        <v>1647</v>
      </c>
      <c r="O33" s="47" t="s">
        <v>1647</v>
      </c>
      <c r="P33" s="28">
        <v>43021</v>
      </c>
      <c r="Q33" s="38" t="s">
        <v>16</v>
      </c>
    </row>
    <row r="34" spans="1:17">
      <c r="A34" s="22" t="s">
        <v>1641</v>
      </c>
      <c r="B34" s="25" t="s">
        <v>1742</v>
      </c>
      <c r="C34" s="5" t="s">
        <v>1664</v>
      </c>
      <c r="D34" s="25" t="s">
        <v>1743</v>
      </c>
      <c r="E34" s="7" t="s">
        <v>1744</v>
      </c>
      <c r="F34" s="7" t="s">
        <v>374</v>
      </c>
      <c r="G34" s="35">
        <v>2.6</v>
      </c>
      <c r="H34" s="33" t="s">
        <v>693</v>
      </c>
      <c r="I34" s="50" t="s">
        <v>43</v>
      </c>
      <c r="J34" s="38" t="s">
        <v>15</v>
      </c>
      <c r="K34" s="47" t="s">
        <v>1647</v>
      </c>
      <c r="L34" s="47" t="s">
        <v>1647</v>
      </c>
      <c r="M34" s="47"/>
      <c r="N34" s="47"/>
      <c r="O34" s="47" t="s">
        <v>1647</v>
      </c>
      <c r="P34" s="28">
        <v>43021</v>
      </c>
      <c r="Q34" s="38" t="s">
        <v>16</v>
      </c>
    </row>
    <row r="35" spans="1:17">
      <c r="A35" s="46" t="s">
        <v>1641</v>
      </c>
      <c r="B35" s="25" t="s">
        <v>1739</v>
      </c>
      <c r="C35" t="s">
        <v>1664</v>
      </c>
      <c r="D35" s="49" t="s">
        <v>1745</v>
      </c>
      <c r="E35" s="7" t="s">
        <v>1644</v>
      </c>
      <c r="F35" s="7" t="s">
        <v>1746</v>
      </c>
      <c r="G35" s="35">
        <v>0.5</v>
      </c>
      <c r="H35" s="22" t="s">
        <v>693</v>
      </c>
      <c r="I35" s="50" t="s">
        <v>43</v>
      </c>
      <c r="J35" s="38" t="s">
        <v>15</v>
      </c>
      <c r="K35" s="47"/>
      <c r="L35" s="47"/>
      <c r="M35" s="48" t="s">
        <v>1647</v>
      </c>
      <c r="N35" s="47"/>
      <c r="O35" s="47" t="s">
        <v>1647</v>
      </c>
      <c r="P35" s="28">
        <v>43021</v>
      </c>
      <c r="Q35" s="38" t="s">
        <v>16</v>
      </c>
    </row>
    <row r="36" spans="1:17">
      <c r="A36" s="22" t="s">
        <v>1641</v>
      </c>
      <c r="B36" s="25" t="s">
        <v>1739</v>
      </c>
      <c r="C36" s="5" t="s">
        <v>1664</v>
      </c>
      <c r="D36" s="25" t="s">
        <v>1747</v>
      </c>
      <c r="E36" s="7" t="s">
        <v>374</v>
      </c>
      <c r="F36" s="7" t="s">
        <v>1748</v>
      </c>
      <c r="G36" s="35">
        <v>0.9</v>
      </c>
      <c r="H36" s="25" t="s">
        <v>693</v>
      </c>
      <c r="I36" s="50" t="s">
        <v>43</v>
      </c>
      <c r="J36" s="38" t="s">
        <v>15</v>
      </c>
      <c r="K36" s="47" t="s">
        <v>1647</v>
      </c>
      <c r="L36" s="47" t="s">
        <v>1647</v>
      </c>
      <c r="M36" s="47"/>
      <c r="N36" s="47"/>
      <c r="O36" s="47" t="s">
        <v>1647</v>
      </c>
      <c r="P36" s="28">
        <v>43021</v>
      </c>
      <c r="Q36" s="38" t="s">
        <v>16</v>
      </c>
    </row>
    <row r="37" spans="1:17">
      <c r="A37" s="22" t="s">
        <v>1641</v>
      </c>
      <c r="B37" s="25" t="s">
        <v>1742</v>
      </c>
      <c r="C37" s="5" t="s">
        <v>1664</v>
      </c>
      <c r="D37" s="5" t="s">
        <v>1749</v>
      </c>
      <c r="E37" s="7" t="s">
        <v>1750</v>
      </c>
      <c r="F37" s="7" t="s">
        <v>1751</v>
      </c>
      <c r="G37" s="35">
        <v>1.2</v>
      </c>
      <c r="H37" s="25" t="s">
        <v>693</v>
      </c>
      <c r="I37" s="50" t="s">
        <v>43</v>
      </c>
      <c r="J37" s="38" t="s">
        <v>15</v>
      </c>
      <c r="K37" s="47" t="s">
        <v>1647</v>
      </c>
      <c r="L37" s="47" t="s">
        <v>1647</v>
      </c>
      <c r="M37" s="47" t="s">
        <v>1647</v>
      </c>
      <c r="N37" s="47"/>
      <c r="O37" s="47" t="s">
        <v>1647</v>
      </c>
      <c r="P37" s="28">
        <v>43021</v>
      </c>
      <c r="Q37" s="38" t="s">
        <v>16</v>
      </c>
    </row>
    <row r="38" spans="1:17">
      <c r="A38" s="22" t="s">
        <v>1641</v>
      </c>
      <c r="B38" s="25" t="s">
        <v>1739</v>
      </c>
      <c r="C38" s="5" t="s">
        <v>1664</v>
      </c>
      <c r="D38" s="5" t="s">
        <v>1721</v>
      </c>
      <c r="E38" s="7" t="s">
        <v>1752</v>
      </c>
      <c r="F38" s="7" t="s">
        <v>1753</v>
      </c>
      <c r="G38" s="35">
        <v>3.5</v>
      </c>
      <c r="H38" s="25" t="s">
        <v>693</v>
      </c>
      <c r="I38" s="50" t="s">
        <v>43</v>
      </c>
      <c r="J38" s="38" t="s">
        <v>15</v>
      </c>
      <c r="K38" s="47"/>
      <c r="L38" s="47"/>
      <c r="M38" s="47"/>
      <c r="N38" s="47"/>
      <c r="O38" s="47"/>
      <c r="P38" s="28">
        <v>43021</v>
      </c>
      <c r="Q38" s="38" t="s">
        <v>16</v>
      </c>
    </row>
    <row r="39" spans="1:17">
      <c r="A39" s="22" t="s">
        <v>1641</v>
      </c>
      <c r="B39" s="25" t="s">
        <v>1660</v>
      </c>
      <c r="C39" s="5" t="s">
        <v>1656</v>
      </c>
      <c r="D39" s="5" t="s">
        <v>1754</v>
      </c>
      <c r="E39" s="7" t="s">
        <v>1755</v>
      </c>
      <c r="F39" s="7" t="s">
        <v>1756</v>
      </c>
      <c r="G39" s="35">
        <v>2.7</v>
      </c>
      <c r="H39" s="25" t="s">
        <v>693</v>
      </c>
      <c r="I39" s="50" t="s">
        <v>43</v>
      </c>
      <c r="J39" s="38" t="s">
        <v>15</v>
      </c>
      <c r="K39" s="47" t="s">
        <v>1647</v>
      </c>
      <c r="L39" s="47" t="s">
        <v>1647</v>
      </c>
      <c r="M39" s="47" t="s">
        <v>1647</v>
      </c>
      <c r="N39" s="47" t="s">
        <v>1647</v>
      </c>
      <c r="O39" s="47" t="s">
        <v>1647</v>
      </c>
      <c r="P39" s="28">
        <v>43021</v>
      </c>
      <c r="Q39" s="38" t="s">
        <v>16</v>
      </c>
    </row>
    <row r="40" spans="1:17">
      <c r="A40" s="22" t="s">
        <v>1641</v>
      </c>
      <c r="B40" s="25" t="s">
        <v>1660</v>
      </c>
      <c r="C40" s="5" t="s">
        <v>1656</v>
      </c>
      <c r="D40" s="5" t="s">
        <v>1757</v>
      </c>
      <c r="E40" s="7" t="s">
        <v>1734</v>
      </c>
      <c r="F40" s="7" t="s">
        <v>1758</v>
      </c>
      <c r="G40" s="35">
        <v>0.9</v>
      </c>
      <c r="H40" s="25" t="s">
        <v>693</v>
      </c>
      <c r="I40" s="50" t="s">
        <v>43</v>
      </c>
      <c r="J40" s="38" t="s">
        <v>15</v>
      </c>
      <c r="K40" s="47" t="s">
        <v>1647</v>
      </c>
      <c r="L40" s="47" t="s">
        <v>1647</v>
      </c>
      <c r="M40" s="47" t="s">
        <v>1647</v>
      </c>
      <c r="N40" s="47" t="s">
        <v>1647</v>
      </c>
      <c r="O40" s="47" t="s">
        <v>1647</v>
      </c>
      <c r="P40" s="28">
        <v>43021</v>
      </c>
      <c r="Q40" s="38" t="s">
        <v>16</v>
      </c>
    </row>
    <row r="41" spans="1:17">
      <c r="A41" s="22" t="s">
        <v>1641</v>
      </c>
      <c r="B41" s="25" t="s">
        <v>1660</v>
      </c>
      <c r="C41" s="5" t="s">
        <v>1656</v>
      </c>
      <c r="D41" s="5" t="s">
        <v>1759</v>
      </c>
      <c r="E41" s="7" t="s">
        <v>1760</v>
      </c>
      <c r="F41" s="7" t="s">
        <v>1761</v>
      </c>
      <c r="G41" s="35">
        <v>0.8</v>
      </c>
      <c r="H41" s="25" t="s">
        <v>693</v>
      </c>
      <c r="I41" s="50" t="s">
        <v>43</v>
      </c>
      <c r="J41" s="38" t="s">
        <v>15</v>
      </c>
      <c r="K41" s="47" t="s">
        <v>1647</v>
      </c>
      <c r="L41" s="47" t="s">
        <v>1647</v>
      </c>
      <c r="M41" s="47" t="s">
        <v>1647</v>
      </c>
      <c r="N41" s="47"/>
      <c r="O41" s="47" t="s">
        <v>1647</v>
      </c>
      <c r="P41" s="28">
        <v>43021</v>
      </c>
      <c r="Q41" s="38" t="s">
        <v>16</v>
      </c>
    </row>
    <row r="42" spans="1:17">
      <c r="A42" s="22" t="s">
        <v>1641</v>
      </c>
      <c r="B42" s="25" t="s">
        <v>1660</v>
      </c>
      <c r="C42" s="5" t="s">
        <v>1656</v>
      </c>
      <c r="D42" s="5" t="s">
        <v>1762</v>
      </c>
      <c r="E42" s="7" t="s">
        <v>1759</v>
      </c>
      <c r="F42" s="7" t="s">
        <v>1763</v>
      </c>
      <c r="G42" s="35">
        <v>0.5</v>
      </c>
      <c r="H42" s="25" t="s">
        <v>693</v>
      </c>
      <c r="I42" s="50" t="s">
        <v>43</v>
      </c>
      <c r="J42" s="38" t="s">
        <v>15</v>
      </c>
      <c r="K42" s="47"/>
      <c r="L42" s="47"/>
      <c r="M42" s="47" t="s">
        <v>1647</v>
      </c>
      <c r="N42" s="47"/>
      <c r="O42" s="47"/>
      <c r="P42" s="28">
        <v>43021</v>
      </c>
      <c r="Q42" s="38" t="s">
        <v>16</v>
      </c>
    </row>
    <row r="43" spans="1:17">
      <c r="A43" s="22" t="s">
        <v>1641</v>
      </c>
      <c r="B43" s="25" t="s">
        <v>1764</v>
      </c>
      <c r="C43" s="5" t="s">
        <v>1765</v>
      </c>
      <c r="D43" s="5" t="s">
        <v>1766</v>
      </c>
      <c r="E43" s="7" t="s">
        <v>1767</v>
      </c>
      <c r="F43" s="7" t="s">
        <v>1768</v>
      </c>
      <c r="G43" s="35">
        <v>2.5</v>
      </c>
      <c r="H43" s="25" t="s">
        <v>693</v>
      </c>
      <c r="I43" s="50" t="s">
        <v>43</v>
      </c>
      <c r="J43" s="38" t="s">
        <v>15</v>
      </c>
      <c r="K43" s="47" t="s">
        <v>1647</v>
      </c>
      <c r="L43" s="47" t="s">
        <v>1647</v>
      </c>
      <c r="M43" s="47" t="s">
        <v>1647</v>
      </c>
      <c r="N43" s="47"/>
      <c r="O43" s="47" t="s">
        <v>1647</v>
      </c>
      <c r="P43" s="28">
        <v>43021</v>
      </c>
      <c r="Q43" s="38" t="s">
        <v>16</v>
      </c>
    </row>
    <row r="44" spans="1:17">
      <c r="A44" s="22" t="s">
        <v>1641</v>
      </c>
      <c r="B44" s="25" t="s">
        <v>1764</v>
      </c>
      <c r="C44" s="5" t="s">
        <v>1765</v>
      </c>
      <c r="D44" s="5" t="s">
        <v>1769</v>
      </c>
      <c r="E44" s="7" t="s">
        <v>1770</v>
      </c>
      <c r="F44" s="7" t="s">
        <v>1771</v>
      </c>
      <c r="G44" s="35">
        <v>2.4</v>
      </c>
      <c r="H44" s="25" t="s">
        <v>693</v>
      </c>
      <c r="I44" s="50" t="s">
        <v>43</v>
      </c>
      <c r="J44" s="38" t="s">
        <v>15</v>
      </c>
      <c r="K44" s="47"/>
      <c r="L44" s="47"/>
      <c r="M44" s="47" t="s">
        <v>1647</v>
      </c>
      <c r="N44" s="47"/>
      <c r="O44" s="47"/>
      <c r="P44" s="28">
        <v>43021</v>
      </c>
      <c r="Q44" s="38" t="s">
        <v>16</v>
      </c>
    </row>
    <row r="45" spans="1:17">
      <c r="A45" s="22" t="s">
        <v>1641</v>
      </c>
      <c r="B45" s="25" t="s">
        <v>1772</v>
      </c>
      <c r="C45" s="5" t="s">
        <v>1773</v>
      </c>
      <c r="D45" s="5" t="s">
        <v>1747</v>
      </c>
      <c r="E45" s="7" t="s">
        <v>1774</v>
      </c>
      <c r="F45" s="7" t="s">
        <v>1775</v>
      </c>
      <c r="G45" s="35">
        <v>5</v>
      </c>
      <c r="H45" s="25" t="s">
        <v>693</v>
      </c>
      <c r="I45" s="50" t="s">
        <v>43</v>
      </c>
      <c r="J45" s="38" t="s">
        <v>15</v>
      </c>
      <c r="K45" s="47"/>
      <c r="L45" s="47"/>
      <c r="M45" s="47"/>
      <c r="N45" s="47"/>
      <c r="O45" s="47"/>
      <c r="P45" s="28">
        <v>43021</v>
      </c>
      <c r="Q45" s="38" t="s">
        <v>16</v>
      </c>
    </row>
    <row r="46" spans="1:17">
      <c r="A46" s="22" t="s">
        <v>1641</v>
      </c>
      <c r="B46" s="25" t="s">
        <v>1776</v>
      </c>
      <c r="C46" s="5" t="s">
        <v>1674</v>
      </c>
      <c r="D46" s="27" t="s">
        <v>1777</v>
      </c>
      <c r="E46" s="7" t="s">
        <v>1778</v>
      </c>
      <c r="F46" s="7" t="s">
        <v>1779</v>
      </c>
      <c r="G46" s="35">
        <v>1.9</v>
      </c>
      <c r="H46" s="25" t="s">
        <v>693</v>
      </c>
      <c r="I46" s="50" t="s">
        <v>43</v>
      </c>
      <c r="J46" s="38" t="s">
        <v>15</v>
      </c>
      <c r="K46" s="47"/>
      <c r="L46" s="47"/>
      <c r="M46" s="47" t="s">
        <v>1647</v>
      </c>
      <c r="N46" s="47"/>
      <c r="O46" s="47" t="s">
        <v>1647</v>
      </c>
      <c r="P46" s="28">
        <v>43021</v>
      </c>
      <c r="Q46" s="38" t="s">
        <v>16</v>
      </c>
    </row>
    <row r="47" spans="1:17">
      <c r="A47" s="22" t="s">
        <v>1641</v>
      </c>
      <c r="B47" s="5" t="s">
        <v>1776</v>
      </c>
      <c r="C47" s="5" t="s">
        <v>1674</v>
      </c>
      <c r="D47" s="27" t="s">
        <v>1780</v>
      </c>
      <c r="E47" s="7" t="s">
        <v>1781</v>
      </c>
      <c r="F47" s="7" t="s">
        <v>1782</v>
      </c>
      <c r="G47" s="35">
        <v>3.1</v>
      </c>
      <c r="H47" s="25" t="s">
        <v>693</v>
      </c>
      <c r="I47" s="50" t="s">
        <v>43</v>
      </c>
      <c r="J47" s="38" t="s">
        <v>15</v>
      </c>
      <c r="K47" s="47"/>
      <c r="L47" s="47"/>
      <c r="M47" s="47" t="s">
        <v>1647</v>
      </c>
      <c r="N47" s="47"/>
      <c r="O47" s="47" t="s">
        <v>1647</v>
      </c>
      <c r="P47" s="28">
        <v>43021</v>
      </c>
      <c r="Q47" s="38" t="s">
        <v>16</v>
      </c>
    </row>
    <row r="48" spans="1:17">
      <c r="A48" s="22" t="s">
        <v>1641</v>
      </c>
      <c r="B48" s="5" t="s">
        <v>1783</v>
      </c>
      <c r="C48" s="5" t="s">
        <v>1784</v>
      </c>
      <c r="D48" s="27" t="s">
        <v>1785</v>
      </c>
      <c r="E48" s="7" t="s">
        <v>374</v>
      </c>
      <c r="F48" s="7" t="s">
        <v>1786</v>
      </c>
      <c r="G48" s="35">
        <v>1.7</v>
      </c>
      <c r="H48" s="25" t="s">
        <v>693</v>
      </c>
      <c r="I48" s="50" t="s">
        <v>43</v>
      </c>
      <c r="J48" s="38" t="s">
        <v>15</v>
      </c>
      <c r="K48" s="47" t="s">
        <v>1647</v>
      </c>
      <c r="L48" s="47" t="s">
        <v>1647</v>
      </c>
      <c r="M48" s="47" t="s">
        <v>1647</v>
      </c>
      <c r="N48" s="47" t="s">
        <v>1647</v>
      </c>
      <c r="O48" s="47" t="s">
        <v>1647</v>
      </c>
      <c r="P48" s="28">
        <v>43021</v>
      </c>
      <c r="Q48" s="38" t="s">
        <v>16</v>
      </c>
    </row>
    <row r="49" spans="1:17">
      <c r="A49" s="22" t="s">
        <v>1641</v>
      </c>
      <c r="B49" s="5" t="s">
        <v>1783</v>
      </c>
      <c r="C49" s="5" t="s">
        <v>1784</v>
      </c>
      <c r="D49" s="27" t="s">
        <v>1787</v>
      </c>
      <c r="E49" s="7" t="s">
        <v>374</v>
      </c>
      <c r="F49" s="7" t="s">
        <v>1786</v>
      </c>
      <c r="G49" s="35">
        <v>1.8</v>
      </c>
      <c r="H49" s="25" t="s">
        <v>693</v>
      </c>
      <c r="I49" s="50" t="s">
        <v>43</v>
      </c>
      <c r="J49" s="38" t="s">
        <v>15</v>
      </c>
      <c r="K49" s="47" t="s">
        <v>1647</v>
      </c>
      <c r="L49" s="47" t="s">
        <v>1647</v>
      </c>
      <c r="M49" s="47" t="s">
        <v>1647</v>
      </c>
      <c r="N49" s="47" t="s">
        <v>1647</v>
      </c>
      <c r="O49" s="47" t="s">
        <v>1647</v>
      </c>
      <c r="P49" s="28">
        <v>43021</v>
      </c>
      <c r="Q49" s="38" t="s">
        <v>16</v>
      </c>
    </row>
    <row r="50" spans="1:17">
      <c r="A50" s="22" t="s">
        <v>1641</v>
      </c>
      <c r="B50" s="5" t="s">
        <v>1783</v>
      </c>
      <c r="C50" s="5" t="s">
        <v>1784</v>
      </c>
      <c r="D50" s="27" t="s">
        <v>1788</v>
      </c>
      <c r="E50" s="7" t="s">
        <v>374</v>
      </c>
      <c r="F50" s="7" t="s">
        <v>1789</v>
      </c>
      <c r="G50" s="35">
        <v>1.2</v>
      </c>
      <c r="H50" s="25" t="s">
        <v>693</v>
      </c>
      <c r="I50" s="50" t="s">
        <v>43</v>
      </c>
      <c r="J50" s="38" t="s">
        <v>15</v>
      </c>
      <c r="K50" s="47" t="s">
        <v>1647</v>
      </c>
      <c r="L50" s="47" t="s">
        <v>1647</v>
      </c>
      <c r="M50" s="47" t="s">
        <v>1647</v>
      </c>
      <c r="N50" s="47" t="s">
        <v>1647</v>
      </c>
      <c r="O50" s="47" t="s">
        <v>1647</v>
      </c>
      <c r="P50" s="28">
        <v>43021</v>
      </c>
      <c r="Q50" s="38" t="s">
        <v>16</v>
      </c>
    </row>
  </sheetData>
  <phoneticPr fontId="5" type="noConversion"/>
  <pageMargins left="0.7" right="0.7" top="0.75" bottom="0.75" header="0.3" footer="0.3"/>
  <pageSetup paperSize="327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2E30-983A-4637-BDAC-A64059602E8D}">
  <dimension ref="A1:N125"/>
  <sheetViews>
    <sheetView topLeftCell="A44" zoomScaleNormal="100" workbookViewId="0">
      <selection activeCell="C15" sqref="C15"/>
    </sheetView>
  </sheetViews>
  <sheetFormatPr defaultColWidth="8.7109375" defaultRowHeight="15"/>
  <cols>
    <col min="1" max="1" width="41.7109375" style="20" bestFit="1" customWidth="1"/>
    <col min="2" max="2" width="22.5703125" style="20" customWidth="1"/>
    <col min="3" max="3" width="31.7109375" style="20" customWidth="1"/>
    <col min="4" max="4" width="32.7109375" style="20" customWidth="1"/>
    <col min="5" max="5" width="22.140625" style="20" bestFit="1" customWidth="1"/>
    <col min="6" max="6" width="27.85546875" style="20" bestFit="1" customWidth="1"/>
    <col min="7" max="8" width="14.140625" style="64" customWidth="1"/>
    <col min="9" max="9" width="11.5703125" style="20" bestFit="1" customWidth="1"/>
    <col min="10" max="10" width="12" style="20" bestFit="1" customWidth="1"/>
    <col min="11" max="11" width="9.7109375" style="20" bestFit="1" customWidth="1"/>
    <col min="12" max="12" width="8.85546875" style="20" bestFit="1" customWidth="1"/>
    <col min="13" max="16384" width="8.7109375" style="20"/>
  </cols>
  <sheetData>
    <row r="1" spans="1:14" s="51" customFormat="1">
      <c r="A1" s="11" t="s">
        <v>1</v>
      </c>
      <c r="B1" s="11" t="s">
        <v>1790</v>
      </c>
      <c r="C1" s="11" t="s">
        <v>2</v>
      </c>
      <c r="D1" s="11" t="s">
        <v>1791</v>
      </c>
      <c r="E1" s="11" t="s">
        <v>573</v>
      </c>
      <c r="F1" s="11" t="s">
        <v>574</v>
      </c>
      <c r="G1" s="12" t="s">
        <v>6</v>
      </c>
      <c r="H1" s="12" t="s">
        <v>37</v>
      </c>
      <c r="I1" s="11" t="s">
        <v>5</v>
      </c>
      <c r="J1" s="11" t="s">
        <v>7</v>
      </c>
      <c r="K1" s="11" t="s">
        <v>8</v>
      </c>
      <c r="L1" s="11" t="s">
        <v>9</v>
      </c>
      <c r="M1" s="3"/>
      <c r="N1" s="3"/>
    </row>
    <row r="2" spans="1:14">
      <c r="A2" s="27" t="s">
        <v>1792</v>
      </c>
      <c r="B2" s="27" t="s">
        <v>1793</v>
      </c>
      <c r="C2" s="27" t="s">
        <v>1794</v>
      </c>
      <c r="D2" s="27" t="s">
        <v>1795</v>
      </c>
      <c r="E2" s="27" t="s">
        <v>1796</v>
      </c>
      <c r="F2" s="27" t="s">
        <v>1797</v>
      </c>
      <c r="G2" s="9" t="s">
        <v>1798</v>
      </c>
      <c r="H2" s="9" t="s">
        <v>273</v>
      </c>
      <c r="I2" s="27">
        <v>1.82</v>
      </c>
      <c r="J2" s="27" t="s">
        <v>35</v>
      </c>
      <c r="K2" s="52">
        <v>43217</v>
      </c>
      <c r="L2" s="27" t="s">
        <v>16</v>
      </c>
    </row>
    <row r="3" spans="1:14">
      <c r="A3" s="27" t="s">
        <v>1792</v>
      </c>
      <c r="B3" s="27" t="s">
        <v>1799</v>
      </c>
      <c r="C3" s="27" t="s">
        <v>1800</v>
      </c>
      <c r="D3" s="27" t="s">
        <v>1801</v>
      </c>
      <c r="E3" s="27" t="s">
        <v>1802</v>
      </c>
      <c r="F3" s="27" t="s">
        <v>1803</v>
      </c>
      <c r="G3" s="9" t="s">
        <v>1798</v>
      </c>
      <c r="H3" s="9" t="s">
        <v>273</v>
      </c>
      <c r="I3" s="27">
        <v>0.75</v>
      </c>
      <c r="J3" s="27" t="s">
        <v>35</v>
      </c>
      <c r="K3" s="52">
        <v>43217</v>
      </c>
      <c r="L3" s="27" t="s">
        <v>16</v>
      </c>
    </row>
    <row r="4" spans="1:14">
      <c r="A4" s="27" t="s">
        <v>1792</v>
      </c>
      <c r="B4" s="27" t="s">
        <v>1804</v>
      </c>
      <c r="C4" s="27" t="s">
        <v>1805</v>
      </c>
      <c r="D4" s="27" t="s">
        <v>1806</v>
      </c>
      <c r="E4" s="27" t="s">
        <v>1807</v>
      </c>
      <c r="F4" s="27" t="s">
        <v>1808</v>
      </c>
      <c r="G4" s="9" t="s">
        <v>1798</v>
      </c>
      <c r="H4" s="9" t="s">
        <v>273</v>
      </c>
      <c r="I4" s="27">
        <v>3.25</v>
      </c>
      <c r="J4" s="27" t="s">
        <v>35</v>
      </c>
      <c r="K4" s="52">
        <v>43217</v>
      </c>
      <c r="L4" s="27" t="s">
        <v>16</v>
      </c>
    </row>
    <row r="5" spans="1:14">
      <c r="A5" s="27" t="s">
        <v>1792</v>
      </c>
      <c r="B5" s="27" t="s">
        <v>1809</v>
      </c>
      <c r="C5" s="27" t="s">
        <v>1810</v>
      </c>
      <c r="D5" s="27" t="s">
        <v>1811</v>
      </c>
      <c r="E5" s="27" t="s">
        <v>1812</v>
      </c>
      <c r="F5" s="27" t="s">
        <v>1813</v>
      </c>
      <c r="G5" s="9" t="s">
        <v>1798</v>
      </c>
      <c r="H5" s="9" t="s">
        <v>1814</v>
      </c>
      <c r="I5" s="27">
        <v>4.26</v>
      </c>
      <c r="J5" s="27" t="s">
        <v>35</v>
      </c>
      <c r="K5" s="52">
        <v>43217</v>
      </c>
      <c r="L5" s="27" t="s">
        <v>16</v>
      </c>
    </row>
    <row r="6" spans="1:14">
      <c r="A6" s="27" t="s">
        <v>1792</v>
      </c>
      <c r="B6" s="27" t="s">
        <v>1815</v>
      </c>
      <c r="C6" s="27" t="s">
        <v>1816</v>
      </c>
      <c r="D6" s="27" t="s">
        <v>1817</v>
      </c>
      <c r="E6" s="27" t="s">
        <v>1818</v>
      </c>
      <c r="F6" s="27" t="s">
        <v>1819</v>
      </c>
      <c r="G6" s="9" t="s">
        <v>1798</v>
      </c>
      <c r="H6" s="9" t="s">
        <v>1820</v>
      </c>
      <c r="I6" s="27">
        <v>1.05</v>
      </c>
      <c r="J6" s="27" t="s">
        <v>35</v>
      </c>
      <c r="K6" s="52">
        <v>43217</v>
      </c>
      <c r="L6" s="27" t="s">
        <v>16</v>
      </c>
    </row>
    <row r="7" spans="1:14">
      <c r="A7" s="27" t="s">
        <v>1792</v>
      </c>
      <c r="B7" s="27" t="s">
        <v>1821</v>
      </c>
      <c r="C7" s="27" t="s">
        <v>1822</v>
      </c>
      <c r="D7" s="27" t="s">
        <v>1801</v>
      </c>
      <c r="E7" s="27" t="s">
        <v>1803</v>
      </c>
      <c r="F7" s="27" t="s">
        <v>1823</v>
      </c>
      <c r="G7" s="9" t="s">
        <v>1798</v>
      </c>
      <c r="H7" s="9" t="s">
        <v>273</v>
      </c>
      <c r="I7" s="27">
        <v>3.49</v>
      </c>
      <c r="J7" s="27" t="s">
        <v>35</v>
      </c>
      <c r="K7" s="52">
        <v>43217</v>
      </c>
      <c r="L7" s="27" t="s">
        <v>16</v>
      </c>
    </row>
    <row r="8" spans="1:14">
      <c r="A8" s="27" t="s">
        <v>1792</v>
      </c>
      <c r="B8" s="27" t="s">
        <v>1824</v>
      </c>
      <c r="C8" s="27" t="s">
        <v>1825</v>
      </c>
      <c r="D8" s="27" t="s">
        <v>1826</v>
      </c>
      <c r="E8" s="27" t="s">
        <v>1827</v>
      </c>
      <c r="F8" s="27" t="s">
        <v>1828</v>
      </c>
      <c r="G8" s="9" t="s">
        <v>1798</v>
      </c>
      <c r="H8" s="9" t="s">
        <v>273</v>
      </c>
      <c r="I8" s="27">
        <v>1.73</v>
      </c>
      <c r="J8" s="27" t="s">
        <v>35</v>
      </c>
      <c r="K8" s="52">
        <v>43217</v>
      </c>
      <c r="L8" s="27" t="s">
        <v>16</v>
      </c>
    </row>
    <row r="9" spans="1:14">
      <c r="A9" s="27" t="s">
        <v>1792</v>
      </c>
      <c r="B9" s="27" t="s">
        <v>1804</v>
      </c>
      <c r="C9" s="27" t="s">
        <v>1829</v>
      </c>
      <c r="D9" s="27" t="s">
        <v>1830</v>
      </c>
      <c r="E9" s="27" t="s">
        <v>1831</v>
      </c>
      <c r="F9" s="27" t="s">
        <v>1832</v>
      </c>
      <c r="G9" s="9" t="s">
        <v>1798</v>
      </c>
      <c r="H9" s="9" t="s">
        <v>273</v>
      </c>
      <c r="I9" s="27">
        <v>4.16</v>
      </c>
      <c r="J9" s="27" t="s">
        <v>35</v>
      </c>
      <c r="K9" s="52">
        <v>43217</v>
      </c>
      <c r="L9" s="27" t="s">
        <v>16</v>
      </c>
    </row>
    <row r="10" spans="1:14">
      <c r="A10" s="27" t="s">
        <v>1792</v>
      </c>
      <c r="B10" s="27" t="s">
        <v>1833</v>
      </c>
      <c r="C10" s="27" t="s">
        <v>1834</v>
      </c>
      <c r="D10" s="27" t="s">
        <v>1835</v>
      </c>
      <c r="E10" s="27" t="s">
        <v>1831</v>
      </c>
      <c r="F10" s="27" t="s">
        <v>1836</v>
      </c>
      <c r="G10" s="9" t="s">
        <v>1798</v>
      </c>
      <c r="H10" s="9" t="s">
        <v>1820</v>
      </c>
      <c r="I10" s="27">
        <v>3.21</v>
      </c>
      <c r="J10" s="27" t="s">
        <v>35</v>
      </c>
      <c r="K10" s="52">
        <v>43217</v>
      </c>
      <c r="L10" s="27" t="s">
        <v>16</v>
      </c>
    </row>
    <row r="11" spans="1:14">
      <c r="A11" s="27" t="s">
        <v>1792</v>
      </c>
      <c r="B11" s="27" t="s">
        <v>1837</v>
      </c>
      <c r="C11" s="27" t="s">
        <v>1838</v>
      </c>
      <c r="D11" s="27" t="s">
        <v>1839</v>
      </c>
      <c r="E11" s="27" t="s">
        <v>1840</v>
      </c>
      <c r="F11" s="27" t="s">
        <v>1796</v>
      </c>
      <c r="G11" s="9" t="s">
        <v>1798</v>
      </c>
      <c r="H11" s="9" t="s">
        <v>273</v>
      </c>
      <c r="I11" s="27">
        <v>4.6100000000000003</v>
      </c>
      <c r="J11" s="27" t="s">
        <v>35</v>
      </c>
      <c r="K11" s="52">
        <v>43217</v>
      </c>
      <c r="L11" s="27" t="s">
        <v>16</v>
      </c>
    </row>
    <row r="12" spans="1:14">
      <c r="A12" s="27" t="s">
        <v>1792</v>
      </c>
      <c r="B12" s="27" t="s">
        <v>1841</v>
      </c>
      <c r="C12" s="27" t="s">
        <v>1842</v>
      </c>
      <c r="D12" s="27" t="s">
        <v>1843</v>
      </c>
      <c r="E12" s="27" t="s">
        <v>1844</v>
      </c>
      <c r="F12" s="27" t="s">
        <v>1845</v>
      </c>
      <c r="G12" s="9" t="s">
        <v>1798</v>
      </c>
      <c r="H12" s="9" t="s">
        <v>273</v>
      </c>
      <c r="I12" s="27">
        <v>6.7</v>
      </c>
      <c r="J12" s="27" t="s">
        <v>35</v>
      </c>
      <c r="K12" s="52">
        <v>43217</v>
      </c>
      <c r="L12" s="27" t="s">
        <v>16</v>
      </c>
    </row>
    <row r="13" spans="1:14">
      <c r="A13" s="27" t="s">
        <v>1792</v>
      </c>
      <c r="B13" s="27" t="s">
        <v>1833</v>
      </c>
      <c r="C13" s="27" t="s">
        <v>1846</v>
      </c>
      <c r="D13" s="27" t="s">
        <v>1847</v>
      </c>
      <c r="E13" s="27" t="s">
        <v>1848</v>
      </c>
      <c r="F13" s="27" t="s">
        <v>1849</v>
      </c>
      <c r="G13" s="9" t="s">
        <v>47</v>
      </c>
      <c r="H13" s="9" t="s">
        <v>1798</v>
      </c>
      <c r="I13" s="27">
        <v>1.45</v>
      </c>
      <c r="J13" s="27" t="s">
        <v>15</v>
      </c>
      <c r="K13" s="52">
        <v>43217</v>
      </c>
      <c r="L13" s="27" t="s">
        <v>16</v>
      </c>
    </row>
    <row r="14" spans="1:14">
      <c r="A14" s="27" t="s">
        <v>1792</v>
      </c>
      <c r="B14" s="27" t="s">
        <v>1850</v>
      </c>
      <c r="C14" s="27" t="s">
        <v>1851</v>
      </c>
      <c r="D14" s="27" t="s">
        <v>1847</v>
      </c>
      <c r="E14" s="27" t="s">
        <v>687</v>
      </c>
      <c r="F14" s="27" t="s">
        <v>1852</v>
      </c>
      <c r="G14" s="9" t="s">
        <v>62</v>
      </c>
      <c r="H14" s="9" t="s">
        <v>1798</v>
      </c>
      <c r="I14" s="27">
        <v>0.12</v>
      </c>
      <c r="J14" s="27" t="s">
        <v>15</v>
      </c>
      <c r="K14" s="52">
        <v>43217</v>
      </c>
      <c r="L14" s="27" t="s">
        <v>16</v>
      </c>
    </row>
    <row r="15" spans="1:14">
      <c r="A15" s="27" t="s">
        <v>1792</v>
      </c>
      <c r="B15" s="27" t="s">
        <v>1853</v>
      </c>
      <c r="C15" s="27" t="s">
        <v>1854</v>
      </c>
      <c r="D15" s="27" t="s">
        <v>1855</v>
      </c>
      <c r="E15" s="9" t="s">
        <v>1856</v>
      </c>
      <c r="F15" s="9" t="s">
        <v>1857</v>
      </c>
      <c r="G15" s="9" t="s">
        <v>47</v>
      </c>
      <c r="H15" s="9" t="s">
        <v>1798</v>
      </c>
      <c r="I15" s="54">
        <v>7.1101511999999971</v>
      </c>
      <c r="J15" s="27" t="s">
        <v>15</v>
      </c>
      <c r="K15" s="52">
        <v>43217</v>
      </c>
      <c r="L15" s="27" t="s">
        <v>16</v>
      </c>
    </row>
    <row r="16" spans="1:14">
      <c r="A16" s="27" t="s">
        <v>1792</v>
      </c>
      <c r="B16" s="27" t="s">
        <v>1858</v>
      </c>
      <c r="C16" s="27" t="s">
        <v>1859</v>
      </c>
      <c r="D16" s="27" t="s">
        <v>1860</v>
      </c>
      <c r="E16" s="27" t="s">
        <v>1861</v>
      </c>
      <c r="F16" s="27" t="s">
        <v>1862</v>
      </c>
      <c r="G16" s="9" t="s">
        <v>425</v>
      </c>
      <c r="H16" s="9" t="s">
        <v>1798</v>
      </c>
      <c r="I16" s="54">
        <v>0.4222302</v>
      </c>
      <c r="J16" s="27" t="s">
        <v>15</v>
      </c>
      <c r="K16" s="52">
        <v>43217</v>
      </c>
      <c r="L16" s="27" t="s">
        <v>16</v>
      </c>
    </row>
    <row r="17" spans="1:12">
      <c r="A17" s="27" t="s">
        <v>1792</v>
      </c>
      <c r="B17" s="27" t="s">
        <v>1863</v>
      </c>
      <c r="C17" s="27" t="s">
        <v>1864</v>
      </c>
      <c r="D17" s="27" t="s">
        <v>1860</v>
      </c>
      <c r="E17" s="27" t="s">
        <v>1865</v>
      </c>
      <c r="F17" s="27" t="s">
        <v>1862</v>
      </c>
      <c r="G17" s="9" t="s">
        <v>47</v>
      </c>
      <c r="H17" s="9" t="s">
        <v>1798</v>
      </c>
      <c r="I17" s="54">
        <v>0.06</v>
      </c>
      <c r="J17" s="27" t="s">
        <v>15</v>
      </c>
      <c r="K17" s="52">
        <v>43217</v>
      </c>
      <c r="L17" s="27" t="s">
        <v>16</v>
      </c>
    </row>
    <row r="18" spans="1:12">
      <c r="A18" s="27" t="s">
        <v>1792</v>
      </c>
      <c r="B18" s="27" t="s">
        <v>1866</v>
      </c>
      <c r="C18" s="27" t="s">
        <v>1862</v>
      </c>
      <c r="D18" s="27" t="s">
        <v>1860</v>
      </c>
      <c r="E18" s="27" t="s">
        <v>1859</v>
      </c>
      <c r="F18" s="27" t="s">
        <v>1864</v>
      </c>
      <c r="G18" s="9" t="s">
        <v>47</v>
      </c>
      <c r="H18" s="9" t="s">
        <v>1798</v>
      </c>
      <c r="I18" s="54">
        <v>3.3478800000000031E-2</v>
      </c>
      <c r="J18" s="27" t="s">
        <v>15</v>
      </c>
      <c r="K18" s="52">
        <v>43217</v>
      </c>
      <c r="L18" s="27" t="s">
        <v>16</v>
      </c>
    </row>
    <row r="19" spans="1:12">
      <c r="A19" s="27" t="s">
        <v>1792</v>
      </c>
      <c r="B19" s="27" t="s">
        <v>1867</v>
      </c>
      <c r="C19" s="27" t="s">
        <v>1868</v>
      </c>
      <c r="D19" s="27" t="s">
        <v>1860</v>
      </c>
      <c r="E19" s="27" t="s">
        <v>1864</v>
      </c>
      <c r="F19" s="27" t="s">
        <v>1869</v>
      </c>
      <c r="G19" s="9" t="s">
        <v>47</v>
      </c>
      <c r="H19" s="9" t="s">
        <v>1798</v>
      </c>
      <c r="I19" s="54">
        <v>0.28999999999999998</v>
      </c>
      <c r="J19" s="27" t="s">
        <v>15</v>
      </c>
      <c r="K19" s="52">
        <v>43217</v>
      </c>
      <c r="L19" s="27" t="s">
        <v>16</v>
      </c>
    </row>
    <row r="20" spans="1:12">
      <c r="A20" s="27" t="s">
        <v>1792</v>
      </c>
      <c r="B20" s="27" t="s">
        <v>1870</v>
      </c>
      <c r="C20" s="27" t="s">
        <v>1871</v>
      </c>
      <c r="D20" s="27" t="s">
        <v>1860</v>
      </c>
      <c r="E20" s="9" t="s">
        <v>1857</v>
      </c>
      <c r="F20" s="27" t="s">
        <v>1872</v>
      </c>
      <c r="G20" s="9" t="s">
        <v>47</v>
      </c>
      <c r="H20" s="9" t="s">
        <v>1798</v>
      </c>
      <c r="I20" s="54">
        <v>0.20563030000000004</v>
      </c>
      <c r="J20" s="27" t="s">
        <v>15</v>
      </c>
      <c r="K20" s="52">
        <v>43217</v>
      </c>
      <c r="L20" s="27" t="s">
        <v>16</v>
      </c>
    </row>
    <row r="21" spans="1:12">
      <c r="A21" s="27" t="s">
        <v>1792</v>
      </c>
      <c r="B21" s="27" t="s">
        <v>1873</v>
      </c>
      <c r="C21" s="27" t="s">
        <v>1872</v>
      </c>
      <c r="D21" s="27" t="s">
        <v>1860</v>
      </c>
      <c r="E21" s="27" t="s">
        <v>1874</v>
      </c>
      <c r="F21" s="27" t="s">
        <v>1875</v>
      </c>
      <c r="G21" s="9" t="s">
        <v>47</v>
      </c>
      <c r="H21" s="9" t="s">
        <v>1798</v>
      </c>
      <c r="I21" s="54">
        <v>0.15029999999999999</v>
      </c>
      <c r="J21" s="27" t="s">
        <v>15</v>
      </c>
      <c r="K21" s="52">
        <v>43217</v>
      </c>
      <c r="L21" s="27" t="s">
        <v>16</v>
      </c>
    </row>
    <row r="22" spans="1:12">
      <c r="A22" s="27" t="s">
        <v>1792</v>
      </c>
      <c r="B22" s="27" t="s">
        <v>1876</v>
      </c>
      <c r="C22" s="27" t="s">
        <v>1877</v>
      </c>
      <c r="D22" s="27" t="s">
        <v>1860</v>
      </c>
      <c r="E22" s="9" t="s">
        <v>1857</v>
      </c>
      <c r="F22" s="27" t="s">
        <v>1872</v>
      </c>
      <c r="G22" s="9" t="s">
        <v>47</v>
      </c>
      <c r="H22" s="9" t="s">
        <v>1798</v>
      </c>
      <c r="I22" s="54">
        <v>0.16091520000000004</v>
      </c>
      <c r="J22" s="27" t="s">
        <v>15</v>
      </c>
      <c r="K22" s="52">
        <v>43217</v>
      </c>
      <c r="L22" s="27" t="s">
        <v>16</v>
      </c>
    </row>
    <row r="23" spans="1:12">
      <c r="A23" s="27" t="s">
        <v>1792</v>
      </c>
      <c r="B23" s="27" t="s">
        <v>1878</v>
      </c>
      <c r="C23" s="27" t="s">
        <v>1879</v>
      </c>
      <c r="D23" s="27" t="s">
        <v>1860</v>
      </c>
      <c r="E23" s="27" t="s">
        <v>1880</v>
      </c>
      <c r="F23" s="27" t="s">
        <v>1877</v>
      </c>
      <c r="G23" s="9" t="s">
        <v>425</v>
      </c>
      <c r="H23" s="9" t="s">
        <v>1798</v>
      </c>
      <c r="I23" s="54">
        <v>0.22</v>
      </c>
      <c r="J23" s="27" t="s">
        <v>15</v>
      </c>
      <c r="K23" s="52">
        <v>43217</v>
      </c>
      <c r="L23" s="27" t="s">
        <v>16</v>
      </c>
    </row>
    <row r="24" spans="1:12">
      <c r="A24" s="27" t="s">
        <v>1792</v>
      </c>
      <c r="B24" s="27" t="s">
        <v>1881</v>
      </c>
      <c r="C24" s="27" t="s">
        <v>1882</v>
      </c>
      <c r="D24" s="27" t="s">
        <v>1860</v>
      </c>
      <c r="E24" s="27" t="s">
        <v>1883</v>
      </c>
      <c r="F24" s="27" t="s">
        <v>1884</v>
      </c>
      <c r="G24" s="9" t="s">
        <v>42</v>
      </c>
      <c r="H24" s="9" t="s">
        <v>1798</v>
      </c>
      <c r="I24" s="54">
        <v>0.43861890000000003</v>
      </c>
      <c r="J24" s="27" t="s">
        <v>15</v>
      </c>
      <c r="K24" s="52">
        <v>43217</v>
      </c>
      <c r="L24" s="27" t="s">
        <v>16</v>
      </c>
    </row>
    <row r="25" spans="1:12">
      <c r="A25" s="27" t="s">
        <v>1792</v>
      </c>
      <c r="B25" s="27" t="s">
        <v>1885</v>
      </c>
      <c r="C25" s="27" t="s">
        <v>1882</v>
      </c>
      <c r="D25" s="27" t="s">
        <v>1860</v>
      </c>
      <c r="E25" s="27" t="s">
        <v>1886</v>
      </c>
      <c r="F25" s="27" t="s">
        <v>1884</v>
      </c>
      <c r="G25" s="9" t="s">
        <v>42</v>
      </c>
      <c r="H25" s="9" t="s">
        <v>1798</v>
      </c>
      <c r="I25" s="54">
        <v>0.15799549999999996</v>
      </c>
      <c r="J25" s="27" t="s">
        <v>15</v>
      </c>
      <c r="K25" s="52">
        <v>43217</v>
      </c>
      <c r="L25" s="27" t="s">
        <v>16</v>
      </c>
    </row>
    <row r="26" spans="1:12">
      <c r="A26" s="27" t="s">
        <v>1792</v>
      </c>
      <c r="B26" s="27" t="s">
        <v>1887</v>
      </c>
      <c r="C26" s="27" t="s">
        <v>1888</v>
      </c>
      <c r="D26" s="27" t="s">
        <v>1860</v>
      </c>
      <c r="E26" s="27" t="s">
        <v>1889</v>
      </c>
      <c r="F26" s="27" t="s">
        <v>1890</v>
      </c>
      <c r="G26" s="9" t="s">
        <v>47</v>
      </c>
      <c r="H26" s="9" t="s">
        <v>1798</v>
      </c>
      <c r="I26" s="54">
        <v>0.24364169999999999</v>
      </c>
      <c r="J26" s="27" t="s">
        <v>15</v>
      </c>
      <c r="K26" s="52">
        <v>43217</v>
      </c>
      <c r="L26" s="27" t="s">
        <v>16</v>
      </c>
    </row>
    <row r="27" spans="1:12">
      <c r="A27" s="27" t="s">
        <v>1792</v>
      </c>
      <c r="B27" s="27" t="s">
        <v>1891</v>
      </c>
      <c r="C27" s="27" t="s">
        <v>1890</v>
      </c>
      <c r="D27" s="27" t="s">
        <v>1860</v>
      </c>
      <c r="E27" s="27" t="s">
        <v>1857</v>
      </c>
      <c r="F27" s="27" t="s">
        <v>1882</v>
      </c>
      <c r="G27" s="9" t="s">
        <v>42</v>
      </c>
      <c r="H27" s="9" t="s">
        <v>1798</v>
      </c>
      <c r="I27" s="54">
        <v>1.8388</v>
      </c>
      <c r="J27" s="27" t="s">
        <v>15</v>
      </c>
      <c r="K27" s="52">
        <v>43217</v>
      </c>
      <c r="L27" s="27" t="s">
        <v>16</v>
      </c>
    </row>
    <row r="28" spans="1:12">
      <c r="A28" s="27" t="s">
        <v>1792</v>
      </c>
      <c r="B28" s="27" t="s">
        <v>1892</v>
      </c>
      <c r="C28" s="27" t="s">
        <v>1886</v>
      </c>
      <c r="D28" s="27" t="s">
        <v>1860</v>
      </c>
      <c r="E28" s="27" t="s">
        <v>1882</v>
      </c>
      <c r="F28" s="27" t="s">
        <v>1893</v>
      </c>
      <c r="G28" s="9" t="s">
        <v>42</v>
      </c>
      <c r="H28" s="9" t="s">
        <v>1798</v>
      </c>
      <c r="I28" s="54">
        <v>0.54630409999999996</v>
      </c>
      <c r="J28" s="27" t="s">
        <v>15</v>
      </c>
      <c r="K28" s="52">
        <v>43217</v>
      </c>
      <c r="L28" s="27" t="s">
        <v>16</v>
      </c>
    </row>
    <row r="29" spans="1:12">
      <c r="A29" s="27" t="s">
        <v>1792</v>
      </c>
      <c r="B29" s="27" t="s">
        <v>1894</v>
      </c>
      <c r="C29" s="27" t="s">
        <v>1893</v>
      </c>
      <c r="D29" s="27" t="s">
        <v>1860</v>
      </c>
      <c r="E29" s="27" t="s">
        <v>1886</v>
      </c>
      <c r="F29" s="27" t="s">
        <v>1895</v>
      </c>
      <c r="G29" s="9" t="s">
        <v>42</v>
      </c>
      <c r="H29" s="9" t="s">
        <v>1798</v>
      </c>
      <c r="I29" s="54">
        <v>0.10383409999999998</v>
      </c>
      <c r="J29" s="27" t="s">
        <v>15</v>
      </c>
      <c r="K29" s="52">
        <v>43217</v>
      </c>
      <c r="L29" s="27" t="s">
        <v>16</v>
      </c>
    </row>
    <row r="30" spans="1:12">
      <c r="A30" s="27" t="s">
        <v>1792</v>
      </c>
      <c r="B30" s="27" t="s">
        <v>1896</v>
      </c>
      <c r="C30" s="27" t="s">
        <v>1895</v>
      </c>
      <c r="D30" s="27" t="s">
        <v>1860</v>
      </c>
      <c r="E30" s="27" t="s">
        <v>1893</v>
      </c>
      <c r="F30" s="27" t="s">
        <v>1897</v>
      </c>
      <c r="G30" s="9" t="s">
        <v>42</v>
      </c>
      <c r="H30" s="9" t="s">
        <v>1798</v>
      </c>
      <c r="I30" s="54">
        <v>6.2193400000000065E-2</v>
      </c>
      <c r="J30" s="27" t="s">
        <v>15</v>
      </c>
      <c r="K30" s="52">
        <v>43217</v>
      </c>
      <c r="L30" s="27" t="s">
        <v>16</v>
      </c>
    </row>
    <row r="31" spans="1:12">
      <c r="A31" s="27" t="s">
        <v>1792</v>
      </c>
      <c r="B31" s="27" t="s">
        <v>1898</v>
      </c>
      <c r="C31" s="27" t="s">
        <v>1897</v>
      </c>
      <c r="D31" s="27" t="s">
        <v>1860</v>
      </c>
      <c r="E31" s="27" t="s">
        <v>1890</v>
      </c>
      <c r="F31" s="27" t="s">
        <v>1895</v>
      </c>
      <c r="G31" s="9" t="s">
        <v>42</v>
      </c>
      <c r="H31" s="9" t="s">
        <v>1798</v>
      </c>
      <c r="I31" s="54">
        <v>0.24508930000000001</v>
      </c>
      <c r="J31" s="27" t="s">
        <v>15</v>
      </c>
      <c r="K31" s="52">
        <v>43217</v>
      </c>
      <c r="L31" s="27" t="s">
        <v>16</v>
      </c>
    </row>
    <row r="32" spans="1:12">
      <c r="A32" s="27" t="s">
        <v>1792</v>
      </c>
      <c r="B32" s="27" t="s">
        <v>1899</v>
      </c>
      <c r="C32" s="27" t="s">
        <v>1900</v>
      </c>
      <c r="D32" s="27" t="s">
        <v>1901</v>
      </c>
      <c r="E32" s="27" t="s">
        <v>1902</v>
      </c>
      <c r="F32" s="27" t="s">
        <v>1857</v>
      </c>
      <c r="G32" s="9" t="s">
        <v>47</v>
      </c>
      <c r="H32" s="9" t="s">
        <v>1798</v>
      </c>
      <c r="I32" s="54">
        <v>0.95548840000000013</v>
      </c>
      <c r="J32" s="27" t="s">
        <v>15</v>
      </c>
      <c r="K32" s="52">
        <v>43217</v>
      </c>
      <c r="L32" s="27" t="s">
        <v>16</v>
      </c>
    </row>
    <row r="33" spans="1:12">
      <c r="A33" s="27" t="s">
        <v>1792</v>
      </c>
      <c r="B33" s="27" t="s">
        <v>1903</v>
      </c>
      <c r="C33" s="27" t="s">
        <v>1904</v>
      </c>
      <c r="D33" s="27" t="s">
        <v>1901</v>
      </c>
      <c r="E33" s="27" t="s">
        <v>1905</v>
      </c>
      <c r="F33" s="27" t="s">
        <v>1902</v>
      </c>
      <c r="G33" s="9" t="s">
        <v>47</v>
      </c>
      <c r="H33" s="9" t="s">
        <v>1798</v>
      </c>
      <c r="I33" s="54">
        <v>2.4745180000000002</v>
      </c>
      <c r="J33" s="27" t="s">
        <v>15</v>
      </c>
      <c r="K33" s="52">
        <v>43217</v>
      </c>
      <c r="L33" s="27" t="s">
        <v>16</v>
      </c>
    </row>
    <row r="34" spans="1:12">
      <c r="A34" s="27" t="s">
        <v>1792</v>
      </c>
      <c r="B34" s="27" t="s">
        <v>1906</v>
      </c>
      <c r="C34" s="27" t="s">
        <v>1907</v>
      </c>
      <c r="D34" s="27" t="s">
        <v>1908</v>
      </c>
      <c r="E34" s="27" t="s">
        <v>1909</v>
      </c>
      <c r="F34" s="27" t="s">
        <v>1910</v>
      </c>
      <c r="G34" s="9" t="s">
        <v>425</v>
      </c>
      <c r="H34" s="9" t="s">
        <v>1798</v>
      </c>
      <c r="I34" s="54">
        <v>0.67354690000000006</v>
      </c>
      <c r="J34" s="27" t="s">
        <v>15</v>
      </c>
      <c r="K34" s="52">
        <v>43217</v>
      </c>
      <c r="L34" s="27" t="s">
        <v>16</v>
      </c>
    </row>
    <row r="35" spans="1:12">
      <c r="A35" s="27" t="s">
        <v>1792</v>
      </c>
      <c r="B35" s="27" t="s">
        <v>1911</v>
      </c>
      <c r="C35" s="27" t="s">
        <v>1910</v>
      </c>
      <c r="D35" s="27" t="s">
        <v>1908</v>
      </c>
      <c r="E35" s="27" t="s">
        <v>1912</v>
      </c>
      <c r="F35" s="27" t="s">
        <v>1907</v>
      </c>
      <c r="G35" s="9" t="s">
        <v>425</v>
      </c>
      <c r="H35" s="9" t="s">
        <v>1798</v>
      </c>
      <c r="I35" s="54">
        <v>0.6764</v>
      </c>
      <c r="J35" s="27" t="s">
        <v>15</v>
      </c>
      <c r="K35" s="52">
        <v>43217</v>
      </c>
      <c r="L35" s="27" t="s">
        <v>16</v>
      </c>
    </row>
    <row r="36" spans="1:12">
      <c r="A36" s="27" t="s">
        <v>1792</v>
      </c>
      <c r="B36" s="27" t="s">
        <v>1913</v>
      </c>
      <c r="C36" s="27" t="s">
        <v>1914</v>
      </c>
      <c r="D36" s="27" t="s">
        <v>1908</v>
      </c>
      <c r="E36" s="27" t="s">
        <v>1875</v>
      </c>
      <c r="F36" s="27" t="s">
        <v>1912</v>
      </c>
      <c r="G36" s="9" t="s">
        <v>425</v>
      </c>
      <c r="H36" s="9" t="s">
        <v>1798</v>
      </c>
      <c r="I36" s="54">
        <v>0.14830099999999999</v>
      </c>
      <c r="J36" s="27" t="s">
        <v>15</v>
      </c>
      <c r="K36" s="52">
        <v>43217</v>
      </c>
      <c r="L36" s="27" t="s">
        <v>16</v>
      </c>
    </row>
    <row r="37" spans="1:12">
      <c r="A37" s="27" t="s">
        <v>1792</v>
      </c>
      <c r="B37" s="27" t="s">
        <v>1915</v>
      </c>
      <c r="C37" s="27" t="s">
        <v>1875</v>
      </c>
      <c r="D37" s="27" t="s">
        <v>1908</v>
      </c>
      <c r="E37" s="27" t="s">
        <v>1916</v>
      </c>
      <c r="F37" s="27" t="s">
        <v>1914</v>
      </c>
      <c r="G37" s="9" t="s">
        <v>425</v>
      </c>
      <c r="H37" s="9" t="s">
        <v>1798</v>
      </c>
      <c r="I37" s="54">
        <v>0.50231979999999998</v>
      </c>
      <c r="J37" s="27" t="s">
        <v>15</v>
      </c>
      <c r="K37" s="52">
        <v>43217</v>
      </c>
      <c r="L37" s="27" t="s">
        <v>16</v>
      </c>
    </row>
    <row r="38" spans="1:12">
      <c r="A38" s="27" t="s">
        <v>1792</v>
      </c>
      <c r="B38" s="27" t="s">
        <v>1917</v>
      </c>
      <c r="C38" s="27" t="s">
        <v>1916</v>
      </c>
      <c r="D38" s="27" t="s">
        <v>1908</v>
      </c>
      <c r="E38" s="27" t="s">
        <v>1875</v>
      </c>
      <c r="F38" s="27" t="s">
        <v>1918</v>
      </c>
      <c r="G38" s="9" t="s">
        <v>425</v>
      </c>
      <c r="H38" s="9" t="s">
        <v>1798</v>
      </c>
      <c r="I38" s="54">
        <v>0.38257199999999991</v>
      </c>
      <c r="J38" s="27" t="s">
        <v>15</v>
      </c>
      <c r="K38" s="52">
        <v>43217</v>
      </c>
      <c r="L38" s="27" t="s">
        <v>16</v>
      </c>
    </row>
    <row r="39" spans="1:12">
      <c r="A39" s="27" t="s">
        <v>1792</v>
      </c>
      <c r="B39" s="27" t="s">
        <v>1919</v>
      </c>
      <c r="C39" s="27" t="s">
        <v>1918</v>
      </c>
      <c r="D39" s="27" t="s">
        <v>1908</v>
      </c>
      <c r="E39" s="27" t="s">
        <v>1916</v>
      </c>
      <c r="F39" s="27" t="s">
        <v>1880</v>
      </c>
      <c r="G39" s="9" t="s">
        <v>425</v>
      </c>
      <c r="H39" s="9" t="s">
        <v>1798</v>
      </c>
      <c r="I39" s="54">
        <v>0.11</v>
      </c>
      <c r="J39" s="27" t="s">
        <v>15</v>
      </c>
      <c r="K39" s="52">
        <v>43217</v>
      </c>
      <c r="L39" s="27" t="s">
        <v>16</v>
      </c>
    </row>
    <row r="40" spans="1:12">
      <c r="A40" s="27" t="s">
        <v>1792</v>
      </c>
      <c r="B40" s="27" t="s">
        <v>1920</v>
      </c>
      <c r="C40" s="27" t="s">
        <v>1880</v>
      </c>
      <c r="D40" s="27" t="s">
        <v>1908</v>
      </c>
      <c r="E40" s="27" t="s">
        <v>1921</v>
      </c>
      <c r="F40" s="27" t="s">
        <v>1916</v>
      </c>
      <c r="G40" s="9" t="s">
        <v>425</v>
      </c>
      <c r="H40" s="9" t="s">
        <v>1798</v>
      </c>
      <c r="I40" s="54">
        <v>0.68959999999999999</v>
      </c>
      <c r="J40" s="27" t="s">
        <v>15</v>
      </c>
      <c r="K40" s="52">
        <v>43217</v>
      </c>
      <c r="L40" s="27" t="s">
        <v>16</v>
      </c>
    </row>
    <row r="41" spans="1:12">
      <c r="A41" s="27" t="s">
        <v>1792</v>
      </c>
      <c r="B41" s="27" t="s">
        <v>1922</v>
      </c>
      <c r="C41" s="27" t="s">
        <v>1923</v>
      </c>
      <c r="D41" s="27" t="s">
        <v>1908</v>
      </c>
      <c r="E41" s="27" t="s">
        <v>1924</v>
      </c>
      <c r="F41" s="27" t="s">
        <v>1916</v>
      </c>
      <c r="G41" s="9" t="s">
        <v>425</v>
      </c>
      <c r="H41" s="9" t="s">
        <v>1798</v>
      </c>
      <c r="I41" s="54">
        <v>0.92001950000000043</v>
      </c>
      <c r="J41" s="27" t="s">
        <v>15</v>
      </c>
      <c r="K41" s="52">
        <v>43217</v>
      </c>
      <c r="L41" s="27" t="s">
        <v>16</v>
      </c>
    </row>
    <row r="42" spans="1:12">
      <c r="A42" s="27" t="s">
        <v>1792</v>
      </c>
      <c r="B42" s="27" t="s">
        <v>1925</v>
      </c>
      <c r="C42" s="27" t="s">
        <v>1869</v>
      </c>
      <c r="D42" s="27" t="s">
        <v>1926</v>
      </c>
      <c r="E42" s="27" t="s">
        <v>1927</v>
      </c>
      <c r="F42" s="27" t="s">
        <v>1928</v>
      </c>
      <c r="G42" s="9" t="s">
        <v>42</v>
      </c>
      <c r="H42" s="9" t="s">
        <v>1798</v>
      </c>
      <c r="I42" s="54">
        <v>0.71191300000000002</v>
      </c>
      <c r="J42" s="27" t="s">
        <v>15</v>
      </c>
      <c r="K42" s="52">
        <v>43217</v>
      </c>
      <c r="L42" s="27" t="s">
        <v>16</v>
      </c>
    </row>
    <row r="43" spans="1:12">
      <c r="A43" s="27" t="s">
        <v>1792</v>
      </c>
      <c r="B43" s="27" t="s">
        <v>1925</v>
      </c>
      <c r="C43" s="27" t="s">
        <v>1929</v>
      </c>
      <c r="D43" s="27" t="s">
        <v>1926</v>
      </c>
      <c r="E43" s="9" t="s">
        <v>1930</v>
      </c>
      <c r="F43" s="27" t="s">
        <v>1927</v>
      </c>
      <c r="G43" s="9" t="s">
        <v>47</v>
      </c>
      <c r="H43" s="9" t="s">
        <v>1798</v>
      </c>
      <c r="I43" s="54">
        <v>2.44</v>
      </c>
      <c r="J43" s="27" t="s">
        <v>15</v>
      </c>
      <c r="K43" s="52">
        <v>43217</v>
      </c>
      <c r="L43" s="27" t="s">
        <v>16</v>
      </c>
    </row>
    <row r="44" spans="1:12">
      <c r="A44" s="27" t="s">
        <v>1792</v>
      </c>
      <c r="B44" s="27" t="s">
        <v>1931</v>
      </c>
      <c r="C44" s="27" t="s">
        <v>1932</v>
      </c>
      <c r="D44" s="27" t="s">
        <v>1926</v>
      </c>
      <c r="E44" s="27" t="s">
        <v>1933</v>
      </c>
      <c r="F44" s="27" t="s">
        <v>1934</v>
      </c>
      <c r="G44" s="9" t="s">
        <v>47</v>
      </c>
      <c r="H44" s="9" t="s">
        <v>1798</v>
      </c>
      <c r="I44" s="54">
        <v>0.10548060000000004</v>
      </c>
      <c r="J44" s="27" t="s">
        <v>15</v>
      </c>
      <c r="K44" s="52">
        <v>43217</v>
      </c>
      <c r="L44" s="27" t="s">
        <v>16</v>
      </c>
    </row>
    <row r="45" spans="1:12">
      <c r="A45" s="27" t="s">
        <v>1792</v>
      </c>
      <c r="B45" s="27" t="s">
        <v>1935</v>
      </c>
      <c r="C45" s="27" t="s">
        <v>1936</v>
      </c>
      <c r="D45" s="27" t="s">
        <v>1937</v>
      </c>
      <c r="E45" s="27" t="s">
        <v>1938</v>
      </c>
      <c r="F45" s="27" t="s">
        <v>1939</v>
      </c>
      <c r="G45" s="9" t="s">
        <v>47</v>
      </c>
      <c r="H45" s="9" t="s">
        <v>1798</v>
      </c>
      <c r="I45" s="54">
        <v>2.4755227999999998</v>
      </c>
      <c r="J45" s="27" t="s">
        <v>15</v>
      </c>
      <c r="K45" s="52">
        <v>43217</v>
      </c>
      <c r="L45" s="27" t="s">
        <v>16</v>
      </c>
    </row>
    <row r="46" spans="1:12">
      <c r="A46" s="27" t="s">
        <v>1792</v>
      </c>
      <c r="B46" s="27" t="s">
        <v>1940</v>
      </c>
      <c r="C46" s="27" t="s">
        <v>1933</v>
      </c>
      <c r="D46" s="27" t="s">
        <v>1937</v>
      </c>
      <c r="E46" s="27" t="s">
        <v>1932</v>
      </c>
      <c r="F46" s="27" t="s">
        <v>1939</v>
      </c>
      <c r="G46" s="9" t="s">
        <v>47</v>
      </c>
      <c r="H46" s="9" t="s">
        <v>1798</v>
      </c>
      <c r="I46" s="54">
        <v>0.85433199999999987</v>
      </c>
      <c r="J46" s="27" t="s">
        <v>15</v>
      </c>
      <c r="K46" s="52">
        <v>43217</v>
      </c>
      <c r="L46" s="27" t="s">
        <v>16</v>
      </c>
    </row>
    <row r="47" spans="1:12">
      <c r="A47" s="27" t="s">
        <v>1792</v>
      </c>
      <c r="B47" s="27" t="s">
        <v>1941</v>
      </c>
      <c r="C47" s="27" t="s">
        <v>1939</v>
      </c>
      <c r="D47" s="27" t="s">
        <v>1937</v>
      </c>
      <c r="E47" s="27" t="s">
        <v>1942</v>
      </c>
      <c r="F47" s="27" t="s">
        <v>1933</v>
      </c>
      <c r="G47" s="9" t="s">
        <v>47</v>
      </c>
      <c r="H47" s="9" t="s">
        <v>1798</v>
      </c>
      <c r="I47" s="54">
        <v>0.18397480000000144</v>
      </c>
      <c r="J47" s="27" t="s">
        <v>15</v>
      </c>
      <c r="K47" s="52">
        <v>43217</v>
      </c>
      <c r="L47" s="27" t="s">
        <v>16</v>
      </c>
    </row>
    <row r="48" spans="1:12">
      <c r="A48" s="27" t="s">
        <v>1792</v>
      </c>
      <c r="B48" s="27" t="s">
        <v>1943</v>
      </c>
      <c r="C48" s="27" t="s">
        <v>1942</v>
      </c>
      <c r="D48" s="27" t="s">
        <v>1937</v>
      </c>
      <c r="E48" s="9" t="s">
        <v>1930</v>
      </c>
      <c r="F48" s="27" t="s">
        <v>1939</v>
      </c>
      <c r="G48" s="9" t="s">
        <v>47</v>
      </c>
      <c r="H48" s="9" t="s">
        <v>1798</v>
      </c>
      <c r="I48" s="54">
        <v>0.14000000000000001</v>
      </c>
      <c r="J48" s="27" t="s">
        <v>15</v>
      </c>
      <c r="K48" s="52">
        <v>43217</v>
      </c>
      <c r="L48" s="27" t="s">
        <v>16</v>
      </c>
    </row>
    <row r="49" spans="1:12">
      <c r="A49" s="27" t="s">
        <v>1792</v>
      </c>
      <c r="B49" s="27" t="s">
        <v>1944</v>
      </c>
      <c r="C49" s="27" t="s">
        <v>1945</v>
      </c>
      <c r="D49" s="27" t="s">
        <v>1946</v>
      </c>
      <c r="E49" s="9" t="s">
        <v>1947</v>
      </c>
      <c r="F49" s="27" t="s">
        <v>1948</v>
      </c>
      <c r="G49" s="9" t="s">
        <v>47</v>
      </c>
      <c r="H49" s="9" t="s">
        <v>1798</v>
      </c>
      <c r="I49" s="54">
        <v>0.67776130000000023</v>
      </c>
      <c r="J49" s="27" t="s">
        <v>15</v>
      </c>
      <c r="K49" s="52">
        <v>43217</v>
      </c>
      <c r="L49" s="27" t="s">
        <v>16</v>
      </c>
    </row>
    <row r="50" spans="1:12">
      <c r="A50" s="27" t="s">
        <v>1792</v>
      </c>
      <c r="B50" s="27" t="s">
        <v>1949</v>
      </c>
      <c r="C50" s="27" t="s">
        <v>1950</v>
      </c>
      <c r="D50" s="27" t="s">
        <v>1951</v>
      </c>
      <c r="E50" s="27" t="s">
        <v>1948</v>
      </c>
      <c r="F50" s="27" t="s">
        <v>1952</v>
      </c>
      <c r="G50" s="9" t="s">
        <v>47</v>
      </c>
      <c r="H50" s="9" t="s">
        <v>1798</v>
      </c>
      <c r="I50" s="54">
        <v>1.4649378000000013</v>
      </c>
      <c r="J50" s="27" t="s">
        <v>15</v>
      </c>
      <c r="K50" s="52">
        <v>43217</v>
      </c>
      <c r="L50" s="27" t="s">
        <v>16</v>
      </c>
    </row>
    <row r="51" spans="1:12">
      <c r="A51" s="27" t="s">
        <v>1792</v>
      </c>
      <c r="B51" s="27" t="s">
        <v>1953</v>
      </c>
      <c r="C51" s="27" t="s">
        <v>1954</v>
      </c>
      <c r="D51" s="27" t="s">
        <v>1955</v>
      </c>
      <c r="E51" s="27" t="s">
        <v>1956</v>
      </c>
      <c r="F51" s="27" t="s">
        <v>1857</v>
      </c>
      <c r="G51" s="9" t="s">
        <v>47</v>
      </c>
      <c r="H51" s="9" t="s">
        <v>1798</v>
      </c>
      <c r="I51" s="54">
        <v>0.14629900000000001</v>
      </c>
      <c r="J51" s="27" t="s">
        <v>15</v>
      </c>
      <c r="K51" s="52">
        <v>43217</v>
      </c>
      <c r="L51" s="27" t="s">
        <v>16</v>
      </c>
    </row>
    <row r="52" spans="1:12">
      <c r="A52" s="27" t="s">
        <v>1792</v>
      </c>
      <c r="B52" s="27" t="s">
        <v>1957</v>
      </c>
      <c r="C52" s="27" t="s">
        <v>1956</v>
      </c>
      <c r="D52" s="27" t="s">
        <v>1955</v>
      </c>
      <c r="E52" s="27" t="s">
        <v>1958</v>
      </c>
      <c r="F52" s="27" t="s">
        <v>1954</v>
      </c>
      <c r="G52" s="9" t="s">
        <v>47</v>
      </c>
      <c r="H52" s="9" t="s">
        <v>1798</v>
      </c>
      <c r="I52" s="54">
        <v>0.18097580000000002</v>
      </c>
      <c r="J52" s="27" t="s">
        <v>15</v>
      </c>
      <c r="K52" s="52">
        <v>43217</v>
      </c>
      <c r="L52" s="27" t="s">
        <v>16</v>
      </c>
    </row>
    <row r="53" spans="1:12">
      <c r="A53" s="27" t="s">
        <v>1792</v>
      </c>
      <c r="B53" s="27" t="s">
        <v>1959</v>
      </c>
      <c r="C53" s="27" t="s">
        <v>1958</v>
      </c>
      <c r="D53" s="27" t="s">
        <v>1955</v>
      </c>
      <c r="E53" s="27" t="s">
        <v>1960</v>
      </c>
      <c r="F53" s="27" t="s">
        <v>1961</v>
      </c>
      <c r="G53" s="9" t="s">
        <v>47</v>
      </c>
      <c r="H53" s="9" t="s">
        <v>1798</v>
      </c>
      <c r="I53" s="54">
        <v>1.0585012</v>
      </c>
      <c r="J53" s="27" t="s">
        <v>15</v>
      </c>
      <c r="K53" s="52">
        <v>43217</v>
      </c>
      <c r="L53" s="27" t="s">
        <v>16</v>
      </c>
    </row>
    <row r="54" spans="1:12">
      <c r="A54" s="27" t="s">
        <v>1792</v>
      </c>
      <c r="B54" s="27" t="s">
        <v>1962</v>
      </c>
      <c r="C54" s="27" t="s">
        <v>1960</v>
      </c>
      <c r="D54" s="27" t="s">
        <v>1955</v>
      </c>
      <c r="E54" s="27" t="s">
        <v>1958</v>
      </c>
      <c r="F54" s="27" t="s">
        <v>1963</v>
      </c>
      <c r="G54" s="9" t="s">
        <v>47</v>
      </c>
      <c r="H54" s="9" t="s">
        <v>1798</v>
      </c>
      <c r="I54" s="54">
        <v>8.5800000000000001E-2</v>
      </c>
      <c r="J54" s="27" t="s">
        <v>15</v>
      </c>
      <c r="K54" s="52">
        <v>43217</v>
      </c>
      <c r="L54" s="27" t="s">
        <v>16</v>
      </c>
    </row>
    <row r="55" spans="1:12">
      <c r="A55" s="27" t="s">
        <v>1792</v>
      </c>
      <c r="B55" s="27" t="s">
        <v>1964</v>
      </c>
      <c r="C55" s="27" t="s">
        <v>1963</v>
      </c>
      <c r="D55" s="27" t="s">
        <v>1955</v>
      </c>
      <c r="E55" s="27" t="s">
        <v>1580</v>
      </c>
      <c r="F55" s="27" t="s">
        <v>1960</v>
      </c>
      <c r="G55" s="9" t="s">
        <v>47</v>
      </c>
      <c r="H55" s="9" t="s">
        <v>1798</v>
      </c>
      <c r="I55" s="54">
        <v>0.17515690000000006</v>
      </c>
      <c r="J55" s="27" t="s">
        <v>15</v>
      </c>
      <c r="K55" s="52">
        <v>43217</v>
      </c>
      <c r="L55" s="27" t="s">
        <v>16</v>
      </c>
    </row>
    <row r="56" spans="1:12">
      <c r="A56" s="27" t="s">
        <v>1792</v>
      </c>
      <c r="B56" s="27" t="s">
        <v>1965</v>
      </c>
      <c r="C56" s="27" t="s">
        <v>1580</v>
      </c>
      <c r="D56" s="27" t="s">
        <v>1955</v>
      </c>
      <c r="E56" s="27" t="s">
        <v>1963</v>
      </c>
      <c r="F56" s="27" t="s">
        <v>1857</v>
      </c>
      <c r="G56" s="62" t="s">
        <v>47</v>
      </c>
      <c r="H56" s="9" t="s">
        <v>1798</v>
      </c>
      <c r="I56" s="54">
        <v>8.0407999999999369E-2</v>
      </c>
      <c r="J56" s="27" t="s">
        <v>15</v>
      </c>
      <c r="K56" s="52">
        <v>43217</v>
      </c>
      <c r="L56" s="27" t="s">
        <v>16</v>
      </c>
    </row>
    <row r="57" spans="1:12">
      <c r="A57" s="27" t="s">
        <v>1792</v>
      </c>
      <c r="B57" s="27" t="s">
        <v>1966</v>
      </c>
      <c r="C57" s="27" t="s">
        <v>1967</v>
      </c>
      <c r="D57" s="27" t="s">
        <v>1968</v>
      </c>
      <c r="E57" s="27" t="s">
        <v>1969</v>
      </c>
      <c r="F57" s="27" t="s">
        <v>1970</v>
      </c>
      <c r="G57" s="9" t="s">
        <v>1798</v>
      </c>
      <c r="H57" s="9" t="s">
        <v>1971</v>
      </c>
      <c r="I57" s="54">
        <v>6.5994999999999999</v>
      </c>
      <c r="J57" s="27" t="s">
        <v>35</v>
      </c>
      <c r="K57" s="52">
        <v>43217</v>
      </c>
      <c r="L57" s="27" t="s">
        <v>16</v>
      </c>
    </row>
    <row r="58" spans="1:12">
      <c r="A58" s="27" t="s">
        <v>1792</v>
      </c>
      <c r="B58" s="27" t="s">
        <v>1972</v>
      </c>
      <c r="C58" s="27" t="s">
        <v>1973</v>
      </c>
      <c r="D58" s="27" t="s">
        <v>1974</v>
      </c>
      <c r="E58" s="27" t="s">
        <v>1975</v>
      </c>
      <c r="F58" s="27" t="s">
        <v>1976</v>
      </c>
      <c r="G58" s="9" t="s">
        <v>47</v>
      </c>
      <c r="H58" s="9" t="s">
        <v>1798</v>
      </c>
      <c r="I58" s="27">
        <v>2.1305999999999998</v>
      </c>
      <c r="J58" s="27" t="s">
        <v>15</v>
      </c>
      <c r="K58" s="52">
        <v>43217</v>
      </c>
      <c r="L58" s="27" t="s">
        <v>16</v>
      </c>
    </row>
    <row r="59" spans="1:12">
      <c r="A59" s="27" t="s">
        <v>1792</v>
      </c>
      <c r="B59" s="27" t="s">
        <v>1977</v>
      </c>
      <c r="C59" s="27" t="s">
        <v>1975</v>
      </c>
      <c r="D59" s="27" t="s">
        <v>1974</v>
      </c>
      <c r="E59" s="27" t="s">
        <v>1978</v>
      </c>
      <c r="F59" s="27" t="s">
        <v>1973</v>
      </c>
      <c r="G59" s="9" t="s">
        <v>47</v>
      </c>
      <c r="H59" s="9" t="s">
        <v>1798</v>
      </c>
      <c r="I59" s="27">
        <v>0.70519420000000821</v>
      </c>
      <c r="J59" s="27" t="s">
        <v>15</v>
      </c>
      <c r="K59" s="52">
        <v>43217</v>
      </c>
      <c r="L59" s="27" t="s">
        <v>16</v>
      </c>
    </row>
    <row r="60" spans="1:12">
      <c r="A60" s="27" t="s">
        <v>1792</v>
      </c>
      <c r="B60" s="27" t="s">
        <v>1979</v>
      </c>
      <c r="C60" s="27" t="s">
        <v>1980</v>
      </c>
      <c r="D60" s="27" t="s">
        <v>1974</v>
      </c>
      <c r="E60" s="27" t="s">
        <v>1981</v>
      </c>
      <c r="F60" s="27" t="s">
        <v>1982</v>
      </c>
      <c r="G60" s="9" t="s">
        <v>47</v>
      </c>
      <c r="H60" s="9" t="s">
        <v>1798</v>
      </c>
      <c r="I60" s="27">
        <v>1.701227699999992</v>
      </c>
      <c r="J60" s="27" t="s">
        <v>15</v>
      </c>
      <c r="K60" s="52">
        <v>43217</v>
      </c>
      <c r="L60" s="27" t="s">
        <v>16</v>
      </c>
    </row>
    <row r="61" spans="1:12">
      <c r="A61" s="27" t="s">
        <v>1792</v>
      </c>
      <c r="B61" s="27" t="s">
        <v>1983</v>
      </c>
      <c r="C61" s="27" t="s">
        <v>1984</v>
      </c>
      <c r="D61" s="27" t="s">
        <v>1973</v>
      </c>
      <c r="E61" s="27" t="s">
        <v>1985</v>
      </c>
      <c r="F61" s="27" t="s">
        <v>1986</v>
      </c>
      <c r="G61" s="9" t="s">
        <v>47</v>
      </c>
      <c r="H61" s="9" t="s">
        <v>1798</v>
      </c>
      <c r="I61" s="27">
        <v>0.1429781</v>
      </c>
      <c r="J61" s="27" t="s">
        <v>15</v>
      </c>
      <c r="K61" s="52">
        <v>43217</v>
      </c>
      <c r="L61" s="27" t="s">
        <v>16</v>
      </c>
    </row>
    <row r="62" spans="1:12">
      <c r="A62" s="27" t="s">
        <v>1792</v>
      </c>
      <c r="B62" s="27" t="s">
        <v>1987</v>
      </c>
      <c r="C62" s="27" t="s">
        <v>1988</v>
      </c>
      <c r="D62" s="27" t="s">
        <v>1989</v>
      </c>
      <c r="E62" s="27" t="s">
        <v>1990</v>
      </c>
      <c r="F62" s="27" t="s">
        <v>1991</v>
      </c>
      <c r="G62" s="9" t="s">
        <v>1798</v>
      </c>
      <c r="H62" s="9" t="s">
        <v>277</v>
      </c>
      <c r="I62" s="27">
        <v>0.16300000000000001</v>
      </c>
      <c r="J62" s="27" t="s">
        <v>35</v>
      </c>
      <c r="K62" s="52">
        <v>43217</v>
      </c>
      <c r="L62" s="27" t="s">
        <v>16</v>
      </c>
    </row>
    <row r="63" spans="1:12">
      <c r="A63" s="27" t="s">
        <v>1792</v>
      </c>
      <c r="B63" s="27" t="s">
        <v>1992</v>
      </c>
      <c r="C63" s="27" t="s">
        <v>1993</v>
      </c>
      <c r="D63" s="27" t="s">
        <v>1994</v>
      </c>
      <c r="E63" s="27" t="s">
        <v>1995</v>
      </c>
      <c r="F63" s="27" t="s">
        <v>1996</v>
      </c>
      <c r="G63" s="9" t="s">
        <v>1798</v>
      </c>
      <c r="H63" s="9" t="s">
        <v>273</v>
      </c>
      <c r="I63" s="27">
        <v>3.62</v>
      </c>
      <c r="J63" s="27" t="s">
        <v>35</v>
      </c>
      <c r="K63" s="52">
        <v>43217</v>
      </c>
      <c r="L63" s="27" t="s">
        <v>16</v>
      </c>
    </row>
    <row r="64" spans="1:12">
      <c r="A64" s="27" t="s">
        <v>1792</v>
      </c>
      <c r="B64" s="27" t="s">
        <v>1997</v>
      </c>
      <c r="C64" s="55" t="s">
        <v>1995</v>
      </c>
      <c r="D64" s="27" t="s">
        <v>1998</v>
      </c>
      <c r="E64" s="27" t="s">
        <v>1999</v>
      </c>
      <c r="F64" s="27" t="s">
        <v>2000</v>
      </c>
      <c r="G64" s="9" t="s">
        <v>1798</v>
      </c>
      <c r="H64" s="9" t="s">
        <v>58</v>
      </c>
      <c r="I64" s="27">
        <v>13.04</v>
      </c>
      <c r="J64" s="27" t="s">
        <v>35</v>
      </c>
      <c r="K64" s="52">
        <v>43217</v>
      </c>
      <c r="L64" s="27" t="s">
        <v>16</v>
      </c>
    </row>
    <row r="65" spans="1:12">
      <c r="A65" s="27" t="s">
        <v>1792</v>
      </c>
      <c r="B65" s="27" t="s">
        <v>2001</v>
      </c>
      <c r="C65" s="55" t="s">
        <v>2002</v>
      </c>
      <c r="D65" s="27" t="s">
        <v>2003</v>
      </c>
      <c r="E65" s="27" t="s">
        <v>2004</v>
      </c>
      <c r="F65" s="27" t="s">
        <v>2005</v>
      </c>
      <c r="G65" s="9" t="s">
        <v>1798</v>
      </c>
      <c r="H65" s="9" t="s">
        <v>273</v>
      </c>
      <c r="I65" s="27">
        <v>6.1</v>
      </c>
      <c r="J65" s="27" t="s">
        <v>35</v>
      </c>
      <c r="K65" s="52">
        <v>43217</v>
      </c>
      <c r="L65" s="27" t="s">
        <v>16</v>
      </c>
    </row>
    <row r="66" spans="1:12">
      <c r="A66" s="27" t="s">
        <v>1792</v>
      </c>
      <c r="B66" s="27" t="s">
        <v>2006</v>
      </c>
      <c r="C66" s="55" t="s">
        <v>2007</v>
      </c>
      <c r="D66" s="27" t="s">
        <v>1989</v>
      </c>
      <c r="E66" s="27" t="s">
        <v>2008</v>
      </c>
      <c r="F66" s="27" t="s">
        <v>2009</v>
      </c>
      <c r="G66" s="9" t="s">
        <v>42</v>
      </c>
      <c r="H66" s="9" t="s">
        <v>1798</v>
      </c>
      <c r="I66" s="27">
        <v>3.55</v>
      </c>
      <c r="J66" s="27" t="s">
        <v>15</v>
      </c>
      <c r="K66" s="52">
        <v>43217</v>
      </c>
      <c r="L66" s="27" t="s">
        <v>16</v>
      </c>
    </row>
    <row r="67" spans="1:12">
      <c r="A67" s="27" t="s">
        <v>1792</v>
      </c>
      <c r="B67" s="27" t="s">
        <v>2010</v>
      </c>
      <c r="C67" s="55" t="s">
        <v>2011</v>
      </c>
      <c r="D67" s="27" t="s">
        <v>2012</v>
      </c>
      <c r="E67" s="27" t="s">
        <v>2013</v>
      </c>
      <c r="F67" s="27" t="s">
        <v>2014</v>
      </c>
      <c r="G67" s="9" t="s">
        <v>47</v>
      </c>
      <c r="H67" s="9" t="s">
        <v>1798</v>
      </c>
      <c r="I67" s="27">
        <v>0.53400000000000003</v>
      </c>
      <c r="J67" s="27" t="s">
        <v>15</v>
      </c>
      <c r="K67" s="52">
        <v>43217</v>
      </c>
      <c r="L67" s="27" t="s">
        <v>16</v>
      </c>
    </row>
    <row r="68" spans="1:12">
      <c r="A68" s="27" t="s">
        <v>1792</v>
      </c>
      <c r="B68" s="27" t="s">
        <v>2015</v>
      </c>
      <c r="C68" s="27" t="s">
        <v>2016</v>
      </c>
      <c r="D68" s="55" t="s">
        <v>2012</v>
      </c>
      <c r="E68" s="27" t="s">
        <v>2017</v>
      </c>
      <c r="F68" s="27" t="s">
        <v>2018</v>
      </c>
      <c r="G68" s="9" t="s">
        <v>42</v>
      </c>
      <c r="H68" s="9" t="s">
        <v>1798</v>
      </c>
      <c r="I68" s="27">
        <v>0.73399999999999999</v>
      </c>
      <c r="J68" s="27" t="s">
        <v>15</v>
      </c>
      <c r="K68" s="52">
        <v>43217</v>
      </c>
      <c r="L68" s="27" t="s">
        <v>16</v>
      </c>
    </row>
    <row r="69" spans="1:12">
      <c r="A69" s="27" t="s">
        <v>1792</v>
      </c>
      <c r="B69" s="27" t="s">
        <v>2019</v>
      </c>
      <c r="C69" s="27" t="s">
        <v>2020</v>
      </c>
      <c r="D69" s="27" t="s">
        <v>2012</v>
      </c>
      <c r="E69" s="27" t="s">
        <v>2021</v>
      </c>
      <c r="F69" s="27" t="s">
        <v>2021</v>
      </c>
      <c r="G69" s="9" t="s">
        <v>42</v>
      </c>
      <c r="H69" s="9" t="s">
        <v>1798</v>
      </c>
      <c r="I69" s="27">
        <v>1</v>
      </c>
      <c r="J69" s="27" t="s">
        <v>15</v>
      </c>
      <c r="K69" s="52">
        <v>43217</v>
      </c>
      <c r="L69" s="27" t="s">
        <v>16</v>
      </c>
    </row>
    <row r="70" spans="1:12">
      <c r="A70" s="27" t="s">
        <v>1792</v>
      </c>
      <c r="B70" s="27" t="s">
        <v>2022</v>
      </c>
      <c r="C70" s="27" t="s">
        <v>2023</v>
      </c>
      <c r="D70" s="27" t="s">
        <v>2024</v>
      </c>
      <c r="E70" s="27" t="s">
        <v>2025</v>
      </c>
      <c r="F70" s="27" t="s">
        <v>2026</v>
      </c>
      <c r="G70" s="9" t="s">
        <v>47</v>
      </c>
      <c r="H70" s="9" t="s">
        <v>1798</v>
      </c>
      <c r="I70" s="27">
        <v>0.49</v>
      </c>
      <c r="J70" s="27" t="s">
        <v>15</v>
      </c>
      <c r="K70" s="52">
        <v>43217</v>
      </c>
      <c r="L70" s="27" t="s">
        <v>16</v>
      </c>
    </row>
    <row r="71" spans="1:12">
      <c r="A71" s="27" t="s">
        <v>1792</v>
      </c>
      <c r="B71" s="27" t="s">
        <v>2027</v>
      </c>
      <c r="C71" s="27" t="s">
        <v>2028</v>
      </c>
      <c r="D71" s="27" t="s">
        <v>2024</v>
      </c>
      <c r="E71" s="27" t="s">
        <v>2029</v>
      </c>
      <c r="F71" s="27" t="s">
        <v>2030</v>
      </c>
      <c r="G71" s="9" t="s">
        <v>47</v>
      </c>
      <c r="H71" s="9" t="s">
        <v>1798</v>
      </c>
      <c r="I71" s="27">
        <v>0.02</v>
      </c>
      <c r="J71" s="27" t="s">
        <v>15</v>
      </c>
      <c r="K71" s="52">
        <v>43217</v>
      </c>
      <c r="L71" s="27" t="s">
        <v>16</v>
      </c>
    </row>
    <row r="72" spans="1:12">
      <c r="A72" s="27" t="s">
        <v>1792</v>
      </c>
      <c r="B72" s="27" t="s">
        <v>2022</v>
      </c>
      <c r="C72" s="27" t="s">
        <v>2023</v>
      </c>
      <c r="D72" s="27" t="s">
        <v>2031</v>
      </c>
      <c r="E72" s="27" t="s">
        <v>2032</v>
      </c>
      <c r="F72" s="27" t="s">
        <v>2033</v>
      </c>
      <c r="G72" s="9" t="s">
        <v>47</v>
      </c>
      <c r="H72" s="9" t="s">
        <v>1798</v>
      </c>
      <c r="I72" s="27">
        <v>0.21</v>
      </c>
      <c r="J72" s="27" t="s">
        <v>15</v>
      </c>
      <c r="K72" s="52">
        <v>43217</v>
      </c>
      <c r="L72" s="27" t="s">
        <v>16</v>
      </c>
    </row>
    <row r="73" spans="1:12">
      <c r="A73" s="27" t="s">
        <v>1792</v>
      </c>
      <c r="B73" s="27" t="s">
        <v>2022</v>
      </c>
      <c r="C73" s="27" t="s">
        <v>2023</v>
      </c>
      <c r="D73" s="27" t="s">
        <v>2034</v>
      </c>
      <c r="E73" s="27" t="s">
        <v>2035</v>
      </c>
      <c r="F73" s="27" t="s">
        <v>2025</v>
      </c>
      <c r="G73" s="9" t="s">
        <v>1798</v>
      </c>
      <c r="H73" s="9" t="s">
        <v>58</v>
      </c>
      <c r="I73" s="27">
        <v>21.65</v>
      </c>
      <c r="J73" s="27" t="s">
        <v>35</v>
      </c>
      <c r="K73" s="52">
        <v>43217</v>
      </c>
      <c r="L73" s="27" t="s">
        <v>16</v>
      </c>
    </row>
    <row r="74" spans="1:12">
      <c r="A74" s="27" t="s">
        <v>1792</v>
      </c>
      <c r="B74" s="27" t="s">
        <v>2022</v>
      </c>
      <c r="C74" s="27" t="s">
        <v>2023</v>
      </c>
      <c r="D74" s="27" t="s">
        <v>2036</v>
      </c>
      <c r="E74" s="27" t="s">
        <v>2037</v>
      </c>
      <c r="F74" s="27" t="s">
        <v>2032</v>
      </c>
      <c r="G74" s="9" t="s">
        <v>1798</v>
      </c>
      <c r="H74" s="9" t="s">
        <v>58</v>
      </c>
      <c r="I74" s="27">
        <v>7.8</v>
      </c>
      <c r="J74" s="27" t="s">
        <v>35</v>
      </c>
      <c r="K74" s="52">
        <v>43217</v>
      </c>
      <c r="L74" s="27" t="s">
        <v>16</v>
      </c>
    </row>
    <row r="75" spans="1:12">
      <c r="A75" s="27" t="s">
        <v>1792</v>
      </c>
      <c r="B75" s="27" t="s">
        <v>2038</v>
      </c>
      <c r="C75" s="27" t="s">
        <v>2039</v>
      </c>
      <c r="D75" s="27" t="s">
        <v>2040</v>
      </c>
      <c r="E75" s="27" t="s">
        <v>2041</v>
      </c>
      <c r="F75" s="27" t="s">
        <v>2042</v>
      </c>
      <c r="G75" s="9" t="s">
        <v>1798</v>
      </c>
      <c r="H75" s="9" t="s">
        <v>277</v>
      </c>
      <c r="I75" s="27">
        <v>1.4</v>
      </c>
      <c r="J75" s="27" t="s">
        <v>35</v>
      </c>
      <c r="K75" s="52">
        <v>43217</v>
      </c>
      <c r="L75" s="27" t="s">
        <v>16</v>
      </c>
    </row>
    <row r="76" spans="1:12">
      <c r="A76" s="27" t="s">
        <v>1792</v>
      </c>
      <c r="B76" s="27" t="s">
        <v>2043</v>
      </c>
      <c r="C76" s="27" t="s">
        <v>2044</v>
      </c>
      <c r="D76" s="27" t="s">
        <v>2040</v>
      </c>
      <c r="E76" s="27" t="s">
        <v>2045</v>
      </c>
      <c r="F76" s="27" t="s">
        <v>2046</v>
      </c>
      <c r="G76" s="9" t="s">
        <v>1798</v>
      </c>
      <c r="H76" s="9" t="s">
        <v>277</v>
      </c>
      <c r="I76" s="27">
        <v>0.21</v>
      </c>
      <c r="J76" s="27" t="s">
        <v>35</v>
      </c>
      <c r="K76" s="52">
        <v>43217</v>
      </c>
      <c r="L76" s="27" t="s">
        <v>16</v>
      </c>
    </row>
    <row r="77" spans="1:12">
      <c r="A77" s="27" t="s">
        <v>1792</v>
      </c>
      <c r="B77" s="27" t="s">
        <v>2047</v>
      </c>
      <c r="C77" s="27" t="s">
        <v>2046</v>
      </c>
      <c r="D77" s="27" t="s">
        <v>2040</v>
      </c>
      <c r="E77" s="27" t="s">
        <v>2044</v>
      </c>
      <c r="F77" s="27" t="s">
        <v>2048</v>
      </c>
      <c r="G77" s="9" t="s">
        <v>1798</v>
      </c>
      <c r="H77" s="9" t="s">
        <v>277</v>
      </c>
      <c r="I77" s="27">
        <v>0.28999999999999998</v>
      </c>
      <c r="J77" s="27" t="s">
        <v>35</v>
      </c>
      <c r="K77" s="52">
        <v>43217</v>
      </c>
      <c r="L77" s="27" t="s">
        <v>16</v>
      </c>
    </row>
    <row r="78" spans="1:12">
      <c r="A78" s="27" t="s">
        <v>1792</v>
      </c>
      <c r="B78" s="27" t="s">
        <v>2049</v>
      </c>
      <c r="C78" s="27" t="s">
        <v>1829</v>
      </c>
      <c r="D78" s="27" t="s">
        <v>2050</v>
      </c>
      <c r="E78" s="27" t="s">
        <v>2051</v>
      </c>
      <c r="F78" s="27" t="s">
        <v>2052</v>
      </c>
      <c r="G78" s="9" t="s">
        <v>1798</v>
      </c>
      <c r="H78" s="9" t="s">
        <v>223</v>
      </c>
      <c r="I78" s="27">
        <v>1.8</v>
      </c>
      <c r="J78" s="27" t="s">
        <v>35</v>
      </c>
      <c r="K78" s="52">
        <v>43217</v>
      </c>
      <c r="L78" s="27" t="s">
        <v>16</v>
      </c>
    </row>
    <row r="79" spans="1:12">
      <c r="A79" s="27" t="s">
        <v>1792</v>
      </c>
      <c r="B79" s="27" t="s">
        <v>2053</v>
      </c>
      <c r="C79" s="56" t="s">
        <v>2054</v>
      </c>
      <c r="D79" s="27" t="s">
        <v>2050</v>
      </c>
      <c r="E79" s="27" t="s">
        <v>2055</v>
      </c>
      <c r="F79" s="27" t="s">
        <v>2056</v>
      </c>
      <c r="G79" s="9" t="s">
        <v>47</v>
      </c>
      <c r="H79" s="9" t="s">
        <v>1798</v>
      </c>
      <c r="I79" s="27">
        <v>0.10730000000000001</v>
      </c>
      <c r="J79" s="27" t="s">
        <v>15</v>
      </c>
      <c r="K79" s="52">
        <v>43217</v>
      </c>
      <c r="L79" s="27" t="s">
        <v>16</v>
      </c>
    </row>
    <row r="80" spans="1:12">
      <c r="A80" s="27" t="s">
        <v>1792</v>
      </c>
      <c r="B80" s="27" t="s">
        <v>2057</v>
      </c>
      <c r="C80" s="56" t="s">
        <v>2058</v>
      </c>
      <c r="D80" s="27" t="s">
        <v>2050</v>
      </c>
      <c r="E80" s="27" t="s">
        <v>2059</v>
      </c>
      <c r="F80" s="27" t="s">
        <v>2056</v>
      </c>
      <c r="G80" s="9" t="s">
        <v>47</v>
      </c>
      <c r="H80" s="9" t="s">
        <v>1798</v>
      </c>
      <c r="I80" s="27">
        <v>3.3000000000000002E-2</v>
      </c>
      <c r="J80" s="27" t="s">
        <v>15</v>
      </c>
      <c r="K80" s="52">
        <v>43217</v>
      </c>
      <c r="L80" s="27" t="s">
        <v>16</v>
      </c>
    </row>
    <row r="81" spans="1:12">
      <c r="A81" s="27" t="s">
        <v>1792</v>
      </c>
      <c r="B81" s="27" t="s">
        <v>2060</v>
      </c>
      <c r="C81" s="56" t="s">
        <v>2061</v>
      </c>
      <c r="D81" s="27" t="s">
        <v>2062</v>
      </c>
      <c r="E81" s="27" t="s">
        <v>2063</v>
      </c>
      <c r="F81" s="27" t="s">
        <v>2064</v>
      </c>
      <c r="G81" s="9" t="s">
        <v>47</v>
      </c>
      <c r="H81" s="9" t="s">
        <v>1798</v>
      </c>
      <c r="I81" s="27">
        <v>0.15</v>
      </c>
      <c r="J81" s="27" t="s">
        <v>15</v>
      </c>
      <c r="K81" s="52">
        <v>43217</v>
      </c>
      <c r="L81" s="27" t="s">
        <v>16</v>
      </c>
    </row>
    <row r="82" spans="1:12">
      <c r="A82" s="27" t="s">
        <v>1792</v>
      </c>
      <c r="B82" s="27" t="s">
        <v>2065</v>
      </c>
      <c r="C82" s="27" t="s">
        <v>2066</v>
      </c>
      <c r="D82" s="27" t="s">
        <v>2067</v>
      </c>
      <c r="E82" s="27" t="s">
        <v>2068</v>
      </c>
      <c r="F82" s="27" t="s">
        <v>1975</v>
      </c>
      <c r="G82" s="9" t="s">
        <v>286</v>
      </c>
      <c r="H82" s="9" t="s">
        <v>1798</v>
      </c>
      <c r="I82" s="27">
        <v>2.7447341999999999</v>
      </c>
      <c r="J82" s="27" t="s">
        <v>15</v>
      </c>
      <c r="K82" s="52">
        <v>43217</v>
      </c>
      <c r="L82" s="27" t="s">
        <v>16</v>
      </c>
    </row>
    <row r="83" spans="1:12">
      <c r="A83" s="27" t="s">
        <v>1792</v>
      </c>
      <c r="B83" s="27" t="s">
        <v>2069</v>
      </c>
      <c r="C83" s="27" t="s">
        <v>1975</v>
      </c>
      <c r="D83" s="27" t="s">
        <v>2070</v>
      </c>
      <c r="E83" s="27" t="s">
        <v>2071</v>
      </c>
      <c r="F83" s="27" t="s">
        <v>2072</v>
      </c>
      <c r="G83" s="9" t="s">
        <v>286</v>
      </c>
      <c r="H83" s="9" t="s">
        <v>1798</v>
      </c>
      <c r="I83" s="27">
        <v>0.41754730000000001</v>
      </c>
      <c r="J83" s="27" t="s">
        <v>15</v>
      </c>
      <c r="K83" s="52">
        <v>43217</v>
      </c>
      <c r="L83" s="27" t="s">
        <v>16</v>
      </c>
    </row>
    <row r="84" spans="1:12">
      <c r="A84" s="57" t="s">
        <v>1792</v>
      </c>
      <c r="B84" s="27" t="s">
        <v>2073</v>
      </c>
      <c r="C84" s="27" t="s">
        <v>2072</v>
      </c>
      <c r="D84" s="55" t="s">
        <v>2070</v>
      </c>
      <c r="E84" s="27" t="s">
        <v>1975</v>
      </c>
      <c r="F84" s="27" t="s">
        <v>2074</v>
      </c>
      <c r="G84" s="9" t="s">
        <v>286</v>
      </c>
      <c r="H84" s="9" t="s">
        <v>1798</v>
      </c>
      <c r="I84" s="27">
        <f>0.3289105+0.292624</f>
        <v>0.62153449999999999</v>
      </c>
      <c r="J84" s="27" t="s">
        <v>15</v>
      </c>
      <c r="K84" s="52">
        <v>43217</v>
      </c>
      <c r="L84" s="27" t="s">
        <v>16</v>
      </c>
    </row>
    <row r="85" spans="1:12">
      <c r="A85" s="57" t="s">
        <v>1792</v>
      </c>
      <c r="B85" s="27" t="s">
        <v>2075</v>
      </c>
      <c r="C85" s="27" t="s">
        <v>2076</v>
      </c>
      <c r="D85" s="27" t="s">
        <v>2077</v>
      </c>
      <c r="E85" s="27" t="s">
        <v>2078</v>
      </c>
      <c r="F85" s="27" t="s">
        <v>2079</v>
      </c>
      <c r="G85" s="9" t="s">
        <v>62</v>
      </c>
      <c r="H85" s="9" t="s">
        <v>1798</v>
      </c>
      <c r="I85" s="27">
        <v>0.83</v>
      </c>
      <c r="J85" s="27" t="s">
        <v>15</v>
      </c>
      <c r="K85" s="52">
        <v>43217</v>
      </c>
      <c r="L85" s="27" t="s">
        <v>16</v>
      </c>
    </row>
    <row r="86" spans="1:12">
      <c r="A86" s="57" t="s">
        <v>1792</v>
      </c>
      <c r="B86" s="27" t="s">
        <v>2080</v>
      </c>
      <c r="C86" s="27" t="s">
        <v>2081</v>
      </c>
      <c r="D86" s="27" t="s">
        <v>2082</v>
      </c>
      <c r="E86" s="27" t="s">
        <v>2083</v>
      </c>
      <c r="F86" s="27" t="s">
        <v>2084</v>
      </c>
      <c r="G86" s="9" t="s">
        <v>62</v>
      </c>
      <c r="H86" s="9" t="s">
        <v>1798</v>
      </c>
      <c r="I86" s="27">
        <v>0.85</v>
      </c>
      <c r="J86" s="27" t="s">
        <v>15</v>
      </c>
      <c r="K86" s="52">
        <v>43217</v>
      </c>
      <c r="L86" s="27" t="s">
        <v>16</v>
      </c>
    </row>
    <row r="87" spans="1:12">
      <c r="A87" s="57" t="s">
        <v>1792</v>
      </c>
      <c r="B87" s="27" t="s">
        <v>2085</v>
      </c>
      <c r="C87" s="27" t="s">
        <v>2086</v>
      </c>
      <c r="D87" s="27" t="s">
        <v>2087</v>
      </c>
      <c r="E87" s="27" t="s">
        <v>2088</v>
      </c>
      <c r="F87" s="27" t="s">
        <v>2089</v>
      </c>
      <c r="G87" s="9" t="s">
        <v>42</v>
      </c>
      <c r="H87" s="9" t="s">
        <v>1798</v>
      </c>
      <c r="I87" s="27">
        <v>0.65</v>
      </c>
      <c r="J87" s="27" t="s">
        <v>15</v>
      </c>
      <c r="K87" s="52">
        <v>43217</v>
      </c>
      <c r="L87" s="27" t="s">
        <v>16</v>
      </c>
    </row>
    <row r="88" spans="1:12">
      <c r="A88" s="57" t="s">
        <v>1792</v>
      </c>
      <c r="B88" s="27" t="s">
        <v>2090</v>
      </c>
      <c r="C88" s="27" t="s">
        <v>2091</v>
      </c>
      <c r="D88" s="27" t="s">
        <v>2092</v>
      </c>
      <c r="E88" s="27" t="s">
        <v>2093</v>
      </c>
      <c r="F88" s="27" t="s">
        <v>2094</v>
      </c>
      <c r="G88" s="9" t="s">
        <v>62</v>
      </c>
      <c r="H88" s="9" t="s">
        <v>1798</v>
      </c>
      <c r="I88" s="27">
        <v>1.02</v>
      </c>
      <c r="J88" s="27" t="s">
        <v>15</v>
      </c>
      <c r="K88" s="52">
        <v>43217</v>
      </c>
      <c r="L88" s="27" t="s">
        <v>16</v>
      </c>
    </row>
    <row r="89" spans="1:12">
      <c r="A89" s="57" t="s">
        <v>1792</v>
      </c>
      <c r="B89" s="27" t="s">
        <v>2095</v>
      </c>
      <c r="C89" s="27" t="s">
        <v>2096</v>
      </c>
      <c r="D89" s="27" t="s">
        <v>2097</v>
      </c>
      <c r="E89" s="27" t="s">
        <v>2098</v>
      </c>
      <c r="F89" s="27" t="s">
        <v>2099</v>
      </c>
      <c r="G89" s="9" t="s">
        <v>1798</v>
      </c>
      <c r="H89" s="63" t="s">
        <v>58</v>
      </c>
      <c r="I89" s="27">
        <v>1.47</v>
      </c>
      <c r="J89" s="27" t="s">
        <v>35</v>
      </c>
      <c r="K89" s="52">
        <v>43217</v>
      </c>
      <c r="L89" s="27" t="s">
        <v>16</v>
      </c>
    </row>
    <row r="90" spans="1:12">
      <c r="A90" s="57" t="s">
        <v>1792</v>
      </c>
      <c r="B90" s="27" t="s">
        <v>2095</v>
      </c>
      <c r="C90" s="27" t="s">
        <v>2096</v>
      </c>
      <c r="D90" s="27" t="s">
        <v>2100</v>
      </c>
      <c r="E90" s="27" t="s">
        <v>2101</v>
      </c>
      <c r="F90" s="27" t="s">
        <v>2102</v>
      </c>
      <c r="G90" s="9" t="s">
        <v>1798</v>
      </c>
      <c r="H90" s="9" t="s">
        <v>58</v>
      </c>
      <c r="I90" s="27">
        <v>5.5</v>
      </c>
      <c r="J90" s="27" t="s">
        <v>35</v>
      </c>
      <c r="K90" s="52">
        <v>43217</v>
      </c>
      <c r="L90" s="27" t="s">
        <v>16</v>
      </c>
    </row>
    <row r="91" spans="1:12">
      <c r="A91" s="57" t="s">
        <v>1792</v>
      </c>
      <c r="B91" s="27" t="s">
        <v>2103</v>
      </c>
      <c r="C91" s="27" t="s">
        <v>2104</v>
      </c>
      <c r="D91" s="27" t="s">
        <v>2097</v>
      </c>
      <c r="E91" s="27" t="s">
        <v>2105</v>
      </c>
      <c r="F91" s="27" t="s">
        <v>2106</v>
      </c>
      <c r="G91" s="9" t="s">
        <v>1798</v>
      </c>
      <c r="H91" s="9" t="s">
        <v>58</v>
      </c>
      <c r="I91" s="27">
        <v>3.956</v>
      </c>
      <c r="J91" s="27" t="s">
        <v>35</v>
      </c>
      <c r="K91" s="52">
        <v>43217</v>
      </c>
      <c r="L91" s="27" t="s">
        <v>16</v>
      </c>
    </row>
    <row r="92" spans="1:12">
      <c r="A92" s="57" t="s">
        <v>1792</v>
      </c>
      <c r="B92" s="27" t="s">
        <v>2107</v>
      </c>
      <c r="C92" s="27" t="s">
        <v>2108</v>
      </c>
      <c r="D92" s="27" t="s">
        <v>2109</v>
      </c>
      <c r="E92" s="27" t="s">
        <v>2110</v>
      </c>
      <c r="F92" s="27" t="s">
        <v>2111</v>
      </c>
      <c r="G92" s="9" t="s">
        <v>1798</v>
      </c>
      <c r="H92" s="9" t="s">
        <v>58</v>
      </c>
      <c r="I92" s="27">
        <v>0.79</v>
      </c>
      <c r="J92" s="27" t="s">
        <v>35</v>
      </c>
      <c r="K92" s="52">
        <v>43217</v>
      </c>
      <c r="L92" s="27" t="s">
        <v>16</v>
      </c>
    </row>
    <row r="93" spans="1:12">
      <c r="A93" s="57" t="s">
        <v>1792</v>
      </c>
      <c r="B93" s="27" t="s">
        <v>2112</v>
      </c>
      <c r="C93" s="27" t="s">
        <v>2113</v>
      </c>
      <c r="D93" s="27" t="s">
        <v>2114</v>
      </c>
      <c r="E93" s="27" t="s">
        <v>2115</v>
      </c>
      <c r="F93" s="27" t="s">
        <v>2116</v>
      </c>
      <c r="G93" s="9" t="s">
        <v>14</v>
      </c>
      <c r="H93" s="9" t="s">
        <v>1798</v>
      </c>
      <c r="I93" s="27">
        <v>0.76</v>
      </c>
      <c r="J93" s="27" t="s">
        <v>15</v>
      </c>
      <c r="K93" s="52">
        <v>43217</v>
      </c>
      <c r="L93" s="27" t="s">
        <v>16</v>
      </c>
    </row>
    <row r="94" spans="1:12">
      <c r="A94" s="57" t="s">
        <v>1792</v>
      </c>
      <c r="B94" s="27" t="s">
        <v>2117</v>
      </c>
      <c r="C94" s="27" t="s">
        <v>2118</v>
      </c>
      <c r="D94" s="27" t="s">
        <v>2119</v>
      </c>
      <c r="E94" s="27" t="s">
        <v>2120</v>
      </c>
      <c r="F94" s="27" t="s">
        <v>2121</v>
      </c>
      <c r="G94" s="9" t="s">
        <v>14</v>
      </c>
      <c r="H94" s="9" t="s">
        <v>1798</v>
      </c>
      <c r="I94" s="27">
        <v>0.8</v>
      </c>
      <c r="J94" s="27" t="s">
        <v>15</v>
      </c>
      <c r="K94" s="52">
        <v>43217</v>
      </c>
      <c r="L94" s="27" t="s">
        <v>16</v>
      </c>
    </row>
    <row r="95" spans="1:12">
      <c r="A95" s="57" t="s">
        <v>1792</v>
      </c>
      <c r="B95" s="27" t="s">
        <v>2122</v>
      </c>
      <c r="C95" s="27" t="s">
        <v>2123</v>
      </c>
      <c r="D95" s="27" t="s">
        <v>2124</v>
      </c>
      <c r="E95" s="27" t="s">
        <v>2125</v>
      </c>
      <c r="F95" s="27" t="s">
        <v>2126</v>
      </c>
      <c r="G95" s="9" t="s">
        <v>14</v>
      </c>
      <c r="H95" s="9" t="s">
        <v>1798</v>
      </c>
      <c r="I95" s="27">
        <v>1.38</v>
      </c>
      <c r="J95" s="27" t="s">
        <v>15</v>
      </c>
      <c r="K95" s="52">
        <v>43217</v>
      </c>
      <c r="L95" s="27" t="s">
        <v>16</v>
      </c>
    </row>
    <row r="96" spans="1:12">
      <c r="A96" s="57" t="s">
        <v>1792</v>
      </c>
      <c r="B96" s="27" t="s">
        <v>1977</v>
      </c>
      <c r="C96" s="27" t="s">
        <v>2127</v>
      </c>
      <c r="D96" s="27" t="s">
        <v>2128</v>
      </c>
      <c r="E96" s="58" t="s">
        <v>2129</v>
      </c>
      <c r="F96" s="27" t="s">
        <v>2130</v>
      </c>
      <c r="G96" s="9" t="s">
        <v>47</v>
      </c>
      <c r="H96" s="9" t="s">
        <v>1798</v>
      </c>
      <c r="I96" s="27">
        <v>1.65</v>
      </c>
      <c r="J96" s="27" t="s">
        <v>15</v>
      </c>
      <c r="K96" s="52">
        <v>43217</v>
      </c>
      <c r="L96" s="27" t="s">
        <v>16</v>
      </c>
    </row>
    <row r="97" spans="1:12">
      <c r="A97" s="57" t="s">
        <v>1792</v>
      </c>
      <c r="B97" s="27" t="s">
        <v>2131</v>
      </c>
      <c r="C97" s="27" t="s">
        <v>2130</v>
      </c>
      <c r="D97" s="27" t="s">
        <v>2128</v>
      </c>
      <c r="E97" s="58" t="s">
        <v>687</v>
      </c>
      <c r="F97" s="27" t="s">
        <v>2132</v>
      </c>
      <c r="G97" s="9" t="s">
        <v>47</v>
      </c>
      <c r="H97" s="9" t="s">
        <v>1798</v>
      </c>
      <c r="I97" s="27">
        <v>1.7</v>
      </c>
      <c r="J97" s="27" t="s">
        <v>15</v>
      </c>
      <c r="K97" s="52">
        <v>43217</v>
      </c>
      <c r="L97" s="27" t="s">
        <v>16</v>
      </c>
    </row>
    <row r="98" spans="1:12">
      <c r="A98" s="57" t="s">
        <v>1792</v>
      </c>
      <c r="B98" s="27" t="s">
        <v>2133</v>
      </c>
      <c r="C98" s="27" t="s">
        <v>2134</v>
      </c>
      <c r="D98" s="27" t="s">
        <v>2135</v>
      </c>
      <c r="E98" s="27" t="s">
        <v>2136</v>
      </c>
      <c r="F98" s="27" t="s">
        <v>2137</v>
      </c>
      <c r="G98" s="9" t="s">
        <v>1798</v>
      </c>
      <c r="H98" s="9" t="s">
        <v>58</v>
      </c>
      <c r="I98" s="27">
        <v>1.0900000000000001</v>
      </c>
      <c r="J98" s="27" t="s">
        <v>35</v>
      </c>
      <c r="K98" s="52">
        <v>43217</v>
      </c>
      <c r="L98" s="27" t="s">
        <v>16</v>
      </c>
    </row>
    <row r="99" spans="1:12">
      <c r="A99" s="57" t="s">
        <v>1792</v>
      </c>
      <c r="B99" s="27" t="s">
        <v>2038</v>
      </c>
      <c r="C99" s="27" t="s">
        <v>2138</v>
      </c>
      <c r="D99" s="27" t="s">
        <v>2139</v>
      </c>
      <c r="E99" s="27" t="s">
        <v>2140</v>
      </c>
      <c r="F99" s="27" t="s">
        <v>2141</v>
      </c>
      <c r="G99" s="9" t="s">
        <v>1798</v>
      </c>
      <c r="H99" s="9" t="s">
        <v>216</v>
      </c>
      <c r="I99" s="27">
        <v>2.25</v>
      </c>
      <c r="J99" s="27" t="s">
        <v>35</v>
      </c>
      <c r="K99" s="52">
        <v>43217</v>
      </c>
      <c r="L99" s="27" t="s">
        <v>16</v>
      </c>
    </row>
    <row r="100" spans="1:12">
      <c r="A100" s="57" t="s">
        <v>1792</v>
      </c>
      <c r="B100" s="27" t="s">
        <v>2142</v>
      </c>
      <c r="C100" s="27" t="s">
        <v>2143</v>
      </c>
      <c r="D100" s="27" t="s">
        <v>2144</v>
      </c>
      <c r="E100" s="27" t="s">
        <v>2134</v>
      </c>
      <c r="F100" s="27" t="s">
        <v>2145</v>
      </c>
      <c r="G100" s="9" t="s">
        <v>1798</v>
      </c>
      <c r="H100" s="9" t="s">
        <v>273</v>
      </c>
      <c r="I100" s="27">
        <v>2.02</v>
      </c>
      <c r="J100" s="27" t="s">
        <v>35</v>
      </c>
      <c r="K100" s="52">
        <v>43217</v>
      </c>
      <c r="L100" s="27" t="s">
        <v>16</v>
      </c>
    </row>
    <row r="101" spans="1:12">
      <c r="A101" s="57" t="s">
        <v>1792</v>
      </c>
      <c r="B101" s="27" t="s">
        <v>2146</v>
      </c>
      <c r="C101" s="27" t="s">
        <v>2147</v>
      </c>
      <c r="D101" s="27" t="s">
        <v>2148</v>
      </c>
      <c r="E101" s="27" t="s">
        <v>2149</v>
      </c>
      <c r="F101" s="27" t="s">
        <v>2150</v>
      </c>
      <c r="G101" s="9" t="s">
        <v>1798</v>
      </c>
      <c r="H101" s="9" t="s">
        <v>58</v>
      </c>
      <c r="I101" s="27">
        <v>4.41</v>
      </c>
      <c r="J101" s="27" t="s">
        <v>35</v>
      </c>
      <c r="K101" s="52">
        <v>43217</v>
      </c>
      <c r="L101" s="27" t="s">
        <v>16</v>
      </c>
    </row>
    <row r="102" spans="1:12">
      <c r="A102" s="57" t="s">
        <v>1792</v>
      </c>
      <c r="B102" s="27" t="s">
        <v>2151</v>
      </c>
      <c r="C102" s="27" t="s">
        <v>2152</v>
      </c>
      <c r="D102" s="27" t="s">
        <v>2153</v>
      </c>
      <c r="E102" s="27" t="s">
        <v>2154</v>
      </c>
      <c r="F102" s="27" t="s">
        <v>2155</v>
      </c>
      <c r="G102" s="9" t="s">
        <v>1798</v>
      </c>
      <c r="H102" s="9" t="s">
        <v>58</v>
      </c>
      <c r="I102" s="27">
        <v>8.1199999999999992</v>
      </c>
      <c r="J102" s="27" t="s">
        <v>35</v>
      </c>
      <c r="K102" s="52">
        <v>43217</v>
      </c>
      <c r="L102" s="27" t="s">
        <v>16</v>
      </c>
    </row>
    <row r="103" spans="1:12">
      <c r="A103" s="57" t="s">
        <v>1792</v>
      </c>
      <c r="B103" s="27" t="s">
        <v>2156</v>
      </c>
      <c r="C103" s="27" t="s">
        <v>2157</v>
      </c>
      <c r="D103" s="55" t="s">
        <v>2158</v>
      </c>
      <c r="E103" s="27" t="s">
        <v>2159</v>
      </c>
      <c r="F103" s="27" t="s">
        <v>2160</v>
      </c>
      <c r="G103" s="9" t="s">
        <v>1798</v>
      </c>
      <c r="H103" s="9" t="s">
        <v>58</v>
      </c>
      <c r="I103" s="27">
        <v>6.12</v>
      </c>
      <c r="J103" s="27" t="s">
        <v>35</v>
      </c>
      <c r="K103" s="52">
        <v>43217</v>
      </c>
      <c r="L103" s="27" t="s">
        <v>16</v>
      </c>
    </row>
    <row r="104" spans="1:12">
      <c r="A104" s="57" t="s">
        <v>1792</v>
      </c>
      <c r="B104" s="27" t="s">
        <v>2151</v>
      </c>
      <c r="C104" s="27" t="s">
        <v>2161</v>
      </c>
      <c r="D104" s="27" t="s">
        <v>2162</v>
      </c>
      <c r="E104" s="27" t="s">
        <v>2163</v>
      </c>
      <c r="F104" s="27" t="s">
        <v>2164</v>
      </c>
      <c r="G104" s="9" t="s">
        <v>62</v>
      </c>
      <c r="H104" s="9" t="s">
        <v>1798</v>
      </c>
      <c r="I104" s="27">
        <v>2.93</v>
      </c>
      <c r="J104" s="27" t="s">
        <v>15</v>
      </c>
      <c r="K104" s="52">
        <v>43217</v>
      </c>
      <c r="L104" s="27" t="s">
        <v>16</v>
      </c>
    </row>
    <row r="105" spans="1:12">
      <c r="A105" s="57" t="s">
        <v>1792</v>
      </c>
      <c r="B105" s="27" t="s">
        <v>2165</v>
      </c>
      <c r="C105" s="27" t="s">
        <v>2166</v>
      </c>
      <c r="D105" s="27" t="s">
        <v>2167</v>
      </c>
      <c r="E105" s="27" t="s">
        <v>2168</v>
      </c>
      <c r="F105" s="27" t="s">
        <v>2169</v>
      </c>
      <c r="G105" s="9" t="s">
        <v>62</v>
      </c>
      <c r="H105" s="9" t="s">
        <v>1798</v>
      </c>
      <c r="I105" s="27">
        <v>0.62</v>
      </c>
      <c r="J105" s="27" t="s">
        <v>15</v>
      </c>
      <c r="K105" s="52">
        <v>43217</v>
      </c>
      <c r="L105" s="27" t="s">
        <v>16</v>
      </c>
    </row>
    <row r="106" spans="1:12">
      <c r="A106" s="57" t="s">
        <v>1792</v>
      </c>
      <c r="B106" s="27" t="s">
        <v>2170</v>
      </c>
      <c r="C106" s="27" t="s">
        <v>2171</v>
      </c>
      <c r="D106" s="27" t="s">
        <v>2172</v>
      </c>
      <c r="E106" s="27" t="s">
        <v>2173</v>
      </c>
      <c r="F106" s="27" t="s">
        <v>2174</v>
      </c>
      <c r="G106" s="9" t="s">
        <v>62</v>
      </c>
      <c r="H106" s="9" t="s">
        <v>1798</v>
      </c>
      <c r="I106" s="27">
        <v>0.98</v>
      </c>
      <c r="J106" s="27" t="s">
        <v>15</v>
      </c>
      <c r="K106" s="52">
        <v>43217</v>
      </c>
      <c r="L106" s="27" t="s">
        <v>16</v>
      </c>
    </row>
    <row r="107" spans="1:12">
      <c r="A107" s="57" t="s">
        <v>1792</v>
      </c>
      <c r="B107" s="27" t="s">
        <v>2175</v>
      </c>
      <c r="C107" s="27" t="s">
        <v>2176</v>
      </c>
      <c r="D107" s="27" t="s">
        <v>2177</v>
      </c>
      <c r="E107" s="27" t="s">
        <v>2178</v>
      </c>
      <c r="F107" s="27" t="s">
        <v>2179</v>
      </c>
      <c r="G107" s="9" t="s">
        <v>62</v>
      </c>
      <c r="H107" s="9" t="s">
        <v>1798</v>
      </c>
      <c r="I107" s="27">
        <v>1.53</v>
      </c>
      <c r="J107" s="27" t="s">
        <v>15</v>
      </c>
      <c r="K107" s="52">
        <v>43217</v>
      </c>
      <c r="L107" s="27" t="s">
        <v>16</v>
      </c>
    </row>
    <row r="108" spans="1:12">
      <c r="A108" s="57" t="s">
        <v>1792</v>
      </c>
      <c r="B108" s="27" t="s">
        <v>2180</v>
      </c>
      <c r="C108" s="27" t="s">
        <v>2181</v>
      </c>
      <c r="D108" s="27" t="s">
        <v>2182</v>
      </c>
      <c r="E108" s="27" t="s">
        <v>2183</v>
      </c>
      <c r="F108" s="27" t="s">
        <v>2184</v>
      </c>
      <c r="G108" s="9" t="s">
        <v>62</v>
      </c>
      <c r="H108" s="9" t="s">
        <v>1798</v>
      </c>
      <c r="I108" s="27">
        <v>0.55000000000000004</v>
      </c>
      <c r="J108" s="27" t="s">
        <v>15</v>
      </c>
      <c r="K108" s="52">
        <v>43217</v>
      </c>
      <c r="L108" s="27" t="s">
        <v>16</v>
      </c>
    </row>
    <row r="109" spans="1:12">
      <c r="A109" s="57" t="s">
        <v>1792</v>
      </c>
      <c r="B109" s="27" t="s">
        <v>2185</v>
      </c>
      <c r="C109" s="27" t="s">
        <v>2178</v>
      </c>
      <c r="D109" s="27" t="s">
        <v>2177</v>
      </c>
      <c r="E109" s="27" t="s">
        <v>2186</v>
      </c>
      <c r="F109" s="27" t="s">
        <v>2187</v>
      </c>
      <c r="G109" s="9" t="s">
        <v>62</v>
      </c>
      <c r="H109" s="9" t="s">
        <v>1798</v>
      </c>
      <c r="I109" s="27">
        <v>0.89</v>
      </c>
      <c r="J109" s="27" t="s">
        <v>15</v>
      </c>
      <c r="K109" s="52">
        <v>43217</v>
      </c>
      <c r="L109" s="27" t="s">
        <v>16</v>
      </c>
    </row>
    <row r="110" spans="1:12">
      <c r="A110" s="57" t="s">
        <v>1792</v>
      </c>
      <c r="B110" s="27" t="s">
        <v>2038</v>
      </c>
      <c r="C110" s="27" t="s">
        <v>2188</v>
      </c>
      <c r="D110" s="27" t="s">
        <v>2189</v>
      </c>
      <c r="E110" s="27" t="s">
        <v>2190</v>
      </c>
      <c r="F110" s="27" t="s">
        <v>2191</v>
      </c>
      <c r="G110" s="9" t="s">
        <v>62</v>
      </c>
      <c r="H110" s="9" t="s">
        <v>1798</v>
      </c>
      <c r="I110" s="27">
        <v>0.71</v>
      </c>
      <c r="J110" s="27" t="s">
        <v>15</v>
      </c>
      <c r="K110" s="52">
        <v>43217</v>
      </c>
      <c r="L110" s="27" t="s">
        <v>16</v>
      </c>
    </row>
    <row r="111" spans="1:12">
      <c r="A111" s="57" t="s">
        <v>1792</v>
      </c>
      <c r="B111" s="27" t="s">
        <v>2192</v>
      </c>
      <c r="C111" s="27" t="s">
        <v>2193</v>
      </c>
      <c r="D111" s="27" t="s">
        <v>2148</v>
      </c>
      <c r="E111" s="27" t="s">
        <v>2194</v>
      </c>
      <c r="F111" s="27" t="s">
        <v>2195</v>
      </c>
      <c r="G111" s="9" t="s">
        <v>47</v>
      </c>
      <c r="H111" s="9" t="s">
        <v>1798</v>
      </c>
      <c r="I111" s="27">
        <v>1.2</v>
      </c>
      <c r="J111" s="27" t="s">
        <v>15</v>
      </c>
      <c r="K111" s="52">
        <v>43217</v>
      </c>
      <c r="L111" s="27" t="s">
        <v>16</v>
      </c>
    </row>
    <row r="112" spans="1:12">
      <c r="A112" s="57" t="s">
        <v>1792</v>
      </c>
      <c r="B112" s="27" t="s">
        <v>2196</v>
      </c>
      <c r="C112" s="27" t="s">
        <v>2197</v>
      </c>
      <c r="D112" s="27" t="s">
        <v>2198</v>
      </c>
      <c r="E112" s="27" t="s">
        <v>2199</v>
      </c>
      <c r="F112" s="27" t="s">
        <v>2200</v>
      </c>
      <c r="G112" s="9" t="s">
        <v>47</v>
      </c>
      <c r="H112" s="9" t="s">
        <v>1798</v>
      </c>
      <c r="I112" s="27">
        <v>0.28999999999999998</v>
      </c>
      <c r="J112" s="27" t="s">
        <v>15</v>
      </c>
      <c r="K112" s="52">
        <v>43217</v>
      </c>
      <c r="L112" s="27" t="s">
        <v>16</v>
      </c>
    </row>
    <row r="113" spans="1:12">
      <c r="A113" s="57" t="s">
        <v>1792</v>
      </c>
      <c r="B113" s="27" t="s">
        <v>2201</v>
      </c>
      <c r="C113" s="27" t="s">
        <v>2202</v>
      </c>
      <c r="D113" s="27" t="s">
        <v>2203</v>
      </c>
      <c r="E113" s="59" t="s">
        <v>2204</v>
      </c>
      <c r="F113" s="59" t="s">
        <v>2205</v>
      </c>
      <c r="G113" s="9" t="s">
        <v>62</v>
      </c>
      <c r="H113" s="9" t="s">
        <v>1798</v>
      </c>
      <c r="I113" s="53">
        <v>0.16004659999999998</v>
      </c>
      <c r="J113" s="27" t="s">
        <v>15</v>
      </c>
      <c r="K113" s="52">
        <v>43217</v>
      </c>
      <c r="L113" s="27" t="s">
        <v>16</v>
      </c>
    </row>
    <row r="114" spans="1:12">
      <c r="A114" s="57" t="s">
        <v>1792</v>
      </c>
      <c r="B114" s="27" t="s">
        <v>2206</v>
      </c>
      <c r="C114" s="27" t="s">
        <v>2207</v>
      </c>
      <c r="D114" s="27" t="s">
        <v>2208</v>
      </c>
      <c r="E114" s="59" t="s">
        <v>2209</v>
      </c>
      <c r="F114" s="59" t="s">
        <v>2210</v>
      </c>
      <c r="G114" s="9" t="s">
        <v>62</v>
      </c>
      <c r="H114" s="9" t="s">
        <v>1798</v>
      </c>
      <c r="I114" s="53">
        <v>0.16416059999999999</v>
      </c>
      <c r="J114" s="27" t="s">
        <v>15</v>
      </c>
      <c r="K114" s="52">
        <v>43217</v>
      </c>
      <c r="L114" s="27" t="s">
        <v>16</v>
      </c>
    </row>
    <row r="115" spans="1:12">
      <c r="A115" s="57" t="s">
        <v>1792</v>
      </c>
      <c r="B115" s="27" t="s">
        <v>2211</v>
      </c>
      <c r="C115" s="27" t="s">
        <v>2186</v>
      </c>
      <c r="D115" s="27" t="s">
        <v>2212</v>
      </c>
      <c r="E115" s="61" t="s">
        <v>2213</v>
      </c>
      <c r="F115" s="59" t="s">
        <v>2214</v>
      </c>
      <c r="G115" s="9" t="s">
        <v>62</v>
      </c>
      <c r="H115" s="9" t="s">
        <v>1798</v>
      </c>
      <c r="I115" s="60">
        <v>0.41662759999999999</v>
      </c>
      <c r="J115" s="27" t="s">
        <v>15</v>
      </c>
      <c r="K115" s="52">
        <v>43217</v>
      </c>
      <c r="L115" s="27" t="s">
        <v>16</v>
      </c>
    </row>
    <row r="116" spans="1:12">
      <c r="A116" s="57" t="s">
        <v>1792</v>
      </c>
      <c r="B116" s="27" t="s">
        <v>2215</v>
      </c>
      <c r="C116" s="27" t="s">
        <v>2216</v>
      </c>
      <c r="D116" s="55" t="s">
        <v>2217</v>
      </c>
      <c r="E116" s="59" t="s">
        <v>2218</v>
      </c>
      <c r="F116" s="59" t="s">
        <v>2219</v>
      </c>
      <c r="G116" s="62" t="s">
        <v>42</v>
      </c>
      <c r="H116" s="9" t="s">
        <v>1798</v>
      </c>
      <c r="I116" s="53">
        <v>0.47306480000000001</v>
      </c>
      <c r="J116" s="27" t="s">
        <v>15</v>
      </c>
      <c r="K116" s="52">
        <v>43217</v>
      </c>
      <c r="L116" s="27" t="s">
        <v>16</v>
      </c>
    </row>
    <row r="117" spans="1:12">
      <c r="A117" s="57" t="s">
        <v>1792</v>
      </c>
      <c r="B117" s="27" t="s">
        <v>2220</v>
      </c>
      <c r="C117" s="27" t="s">
        <v>2221</v>
      </c>
      <c r="D117" s="55" t="s">
        <v>2222</v>
      </c>
      <c r="E117" s="59" t="s">
        <v>2223</v>
      </c>
      <c r="F117" s="59" t="s">
        <v>2224</v>
      </c>
      <c r="G117" s="62" t="s">
        <v>62</v>
      </c>
      <c r="H117" s="9" t="s">
        <v>1798</v>
      </c>
      <c r="I117" s="53">
        <v>0.2077732000000001</v>
      </c>
      <c r="J117" s="27" t="s">
        <v>15</v>
      </c>
      <c r="K117" s="52">
        <v>43217</v>
      </c>
      <c r="L117" s="27" t="s">
        <v>16</v>
      </c>
    </row>
    <row r="118" spans="1:12">
      <c r="A118" s="57" t="s">
        <v>1792</v>
      </c>
      <c r="B118" s="27" t="s">
        <v>2225</v>
      </c>
      <c r="C118" s="27" t="s">
        <v>2226</v>
      </c>
      <c r="D118" s="55" t="s">
        <v>2227</v>
      </c>
      <c r="E118" s="59" t="s">
        <v>2228</v>
      </c>
      <c r="F118" s="59" t="s">
        <v>2229</v>
      </c>
      <c r="G118" s="62" t="s">
        <v>62</v>
      </c>
      <c r="H118" s="9" t="s">
        <v>1798</v>
      </c>
      <c r="I118" s="53">
        <v>0.78009839999999997</v>
      </c>
      <c r="J118" s="27" t="s">
        <v>15</v>
      </c>
      <c r="K118" s="52">
        <v>43217</v>
      </c>
      <c r="L118" s="27" t="s">
        <v>16</v>
      </c>
    </row>
    <row r="119" spans="1:12">
      <c r="A119" s="27" t="s">
        <v>1792</v>
      </c>
      <c r="B119" s="27" t="s">
        <v>2230</v>
      </c>
      <c r="C119" s="55" t="s">
        <v>2231</v>
      </c>
      <c r="D119" s="27" t="s">
        <v>2232</v>
      </c>
      <c r="E119" s="59" t="s">
        <v>2233</v>
      </c>
      <c r="F119" s="59" t="s">
        <v>2234</v>
      </c>
      <c r="G119" s="9" t="s">
        <v>47</v>
      </c>
      <c r="H119" s="9" t="s">
        <v>1798</v>
      </c>
      <c r="I119" s="53">
        <v>0.53346919999999998</v>
      </c>
      <c r="J119" s="27" t="s">
        <v>15</v>
      </c>
      <c r="K119" s="52">
        <v>43217</v>
      </c>
      <c r="L119" s="27" t="s">
        <v>16</v>
      </c>
    </row>
    <row r="120" spans="1:12">
      <c r="A120" s="27" t="s">
        <v>1792</v>
      </c>
      <c r="B120" s="27" t="s">
        <v>1944</v>
      </c>
      <c r="C120" s="27" t="s">
        <v>2235</v>
      </c>
      <c r="D120" s="27" t="s">
        <v>2236</v>
      </c>
      <c r="E120" s="59" t="s">
        <v>2237</v>
      </c>
      <c r="F120" s="59" t="s">
        <v>2238</v>
      </c>
      <c r="G120" s="9" t="s">
        <v>62</v>
      </c>
      <c r="H120" s="9" t="s">
        <v>1798</v>
      </c>
      <c r="I120" s="53">
        <v>1.7612213000000025</v>
      </c>
      <c r="J120" s="27" t="s">
        <v>15</v>
      </c>
      <c r="K120" s="52">
        <v>43217</v>
      </c>
      <c r="L120" s="27" t="s">
        <v>16</v>
      </c>
    </row>
    <row r="121" spans="1:12">
      <c r="A121" s="27" t="s">
        <v>1792</v>
      </c>
      <c r="B121" s="27" t="s">
        <v>2239</v>
      </c>
      <c r="C121" s="27" t="s">
        <v>2240</v>
      </c>
      <c r="D121" s="27" t="s">
        <v>2241</v>
      </c>
      <c r="E121" s="59" t="s">
        <v>2242</v>
      </c>
      <c r="F121" s="59" t="s">
        <v>2243</v>
      </c>
      <c r="G121" s="9" t="s">
        <v>62</v>
      </c>
      <c r="H121" s="9" t="s">
        <v>1798</v>
      </c>
      <c r="I121" s="53">
        <v>0.58599540000000161</v>
      </c>
      <c r="J121" s="27" t="s">
        <v>15</v>
      </c>
      <c r="K121" s="52">
        <v>43217</v>
      </c>
      <c r="L121" s="27" t="s">
        <v>16</v>
      </c>
    </row>
    <row r="122" spans="1:12">
      <c r="A122" s="57" t="s">
        <v>1792</v>
      </c>
      <c r="B122" s="27" t="s">
        <v>2239</v>
      </c>
      <c r="C122" s="27" t="s">
        <v>2244</v>
      </c>
      <c r="D122" s="27" t="s">
        <v>2208</v>
      </c>
      <c r="E122" s="59" t="s">
        <v>2245</v>
      </c>
      <c r="F122" s="59" t="s">
        <v>2246</v>
      </c>
      <c r="G122" s="9" t="s">
        <v>42</v>
      </c>
      <c r="H122" s="9" t="s">
        <v>1798</v>
      </c>
      <c r="I122" s="53">
        <v>1.2775168000000008</v>
      </c>
      <c r="J122" s="27" t="s">
        <v>15</v>
      </c>
      <c r="K122" s="52">
        <v>43217</v>
      </c>
      <c r="L122" s="27" t="s">
        <v>16</v>
      </c>
    </row>
    <row r="123" spans="1:12">
      <c r="A123" s="57" t="s">
        <v>1792</v>
      </c>
      <c r="B123" s="27" t="s">
        <v>2247</v>
      </c>
      <c r="C123" s="27" t="s">
        <v>2248</v>
      </c>
      <c r="D123" s="27" t="s">
        <v>2249</v>
      </c>
      <c r="E123" s="59" t="s">
        <v>2250</v>
      </c>
      <c r="F123" s="59" t="s">
        <v>2251</v>
      </c>
      <c r="G123" s="9" t="s">
        <v>62</v>
      </c>
      <c r="H123" s="9" t="s">
        <v>1798</v>
      </c>
      <c r="I123" s="53">
        <v>0.22304380000000001</v>
      </c>
      <c r="J123" s="27" t="s">
        <v>15</v>
      </c>
      <c r="K123" s="52">
        <v>43217</v>
      </c>
      <c r="L123" s="27" t="s">
        <v>16</v>
      </c>
    </row>
    <row r="124" spans="1:12">
      <c r="A124" s="57" t="s">
        <v>1792</v>
      </c>
      <c r="B124" s="27" t="s">
        <v>2069</v>
      </c>
      <c r="C124" s="27" t="s">
        <v>2252</v>
      </c>
      <c r="D124" s="27" t="s">
        <v>2253</v>
      </c>
      <c r="E124" s="59" t="s">
        <v>2254</v>
      </c>
      <c r="F124" s="59" t="s">
        <v>2255</v>
      </c>
      <c r="G124" s="9" t="s">
        <v>62</v>
      </c>
      <c r="H124" s="9" t="s">
        <v>1798</v>
      </c>
      <c r="I124" s="53">
        <v>0.7485274000000004</v>
      </c>
      <c r="J124" s="27" t="s">
        <v>15</v>
      </c>
      <c r="K124" s="52">
        <v>43217</v>
      </c>
      <c r="L124" s="27" t="s">
        <v>16</v>
      </c>
    </row>
    <row r="125" spans="1:12">
      <c r="A125" s="57" t="s">
        <v>1792</v>
      </c>
      <c r="B125" s="27" t="s">
        <v>2256</v>
      </c>
      <c r="C125" s="27" t="s">
        <v>2257</v>
      </c>
      <c r="D125" s="27" t="s">
        <v>2241</v>
      </c>
      <c r="E125" s="59" t="s">
        <v>2243</v>
      </c>
      <c r="F125" s="59" t="s">
        <v>2258</v>
      </c>
      <c r="G125" s="9" t="s">
        <v>62</v>
      </c>
      <c r="H125" s="9" t="s">
        <v>1798</v>
      </c>
      <c r="I125" s="53">
        <v>0.2750243999999995</v>
      </c>
      <c r="J125" s="27" t="s">
        <v>15</v>
      </c>
      <c r="K125" s="52">
        <v>43217</v>
      </c>
      <c r="L125" s="27" t="s">
        <v>16</v>
      </c>
    </row>
  </sheetData>
  <autoFilter ref="J1:J126" xr:uid="{736B6FC6-B127-4487-837A-8EDFA91E8C35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45EE6-9D78-42AE-87D0-2D5893316F4D}">
  <dimension ref="A1:I81"/>
  <sheetViews>
    <sheetView tabSelected="1" workbookViewId="0">
      <selection activeCell="D16" sqref="D16"/>
    </sheetView>
  </sheetViews>
  <sheetFormatPr defaultRowHeight="15"/>
  <cols>
    <col min="1" max="1" width="57" customWidth="1"/>
    <col min="2" max="2" width="25.7109375" customWidth="1"/>
    <col min="3" max="3" width="36.42578125" customWidth="1"/>
    <col min="4" max="4" width="31.5703125" bestFit="1" customWidth="1"/>
    <col min="5" max="6" width="12.140625" customWidth="1"/>
    <col min="7" max="7" width="16.42578125" customWidth="1"/>
    <col min="8" max="8" width="10.7109375" bestFit="1" customWidth="1"/>
    <col min="10" max="10" width="19.85546875" bestFit="1" customWidth="1"/>
  </cols>
  <sheetData>
    <row r="1" spans="1:9" s="3" customFormat="1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</row>
    <row r="2" spans="1:9">
      <c r="A2" s="5" t="s">
        <v>10</v>
      </c>
      <c r="B2" s="5" t="s">
        <v>11</v>
      </c>
      <c r="C2" s="5" t="s">
        <v>12</v>
      </c>
      <c r="D2" s="5" t="s">
        <v>13</v>
      </c>
      <c r="E2" s="5">
        <v>3.9</v>
      </c>
      <c r="F2" s="5" t="s">
        <v>14</v>
      </c>
      <c r="G2" s="5" t="s">
        <v>15</v>
      </c>
      <c r="H2" s="5">
        <v>43384</v>
      </c>
      <c r="I2" s="5" t="s">
        <v>16</v>
      </c>
    </row>
    <row r="3" spans="1:9">
      <c r="A3" s="5" t="s">
        <v>10</v>
      </c>
      <c r="B3" s="5" t="s">
        <v>17</v>
      </c>
      <c r="C3" s="5" t="s">
        <v>18</v>
      </c>
      <c r="D3" s="5" t="s">
        <v>19</v>
      </c>
      <c r="E3" s="5">
        <v>0.5</v>
      </c>
      <c r="F3" s="5" t="s">
        <v>14</v>
      </c>
      <c r="G3" s="5" t="s">
        <v>15</v>
      </c>
      <c r="H3" s="5">
        <v>43384</v>
      </c>
      <c r="I3" s="5" t="s">
        <v>16</v>
      </c>
    </row>
    <row r="4" spans="1:9">
      <c r="A4" s="5" t="s">
        <v>10</v>
      </c>
      <c r="B4" s="5" t="s">
        <v>20</v>
      </c>
      <c r="C4" s="5" t="s">
        <v>21</v>
      </c>
      <c r="D4" s="5" t="s">
        <v>22</v>
      </c>
      <c r="E4" s="5">
        <v>4.4000000000000004</v>
      </c>
      <c r="F4" s="5" t="s">
        <v>14</v>
      </c>
      <c r="G4" s="5" t="s">
        <v>15</v>
      </c>
      <c r="H4" s="5">
        <v>43384</v>
      </c>
      <c r="I4" s="5" t="s">
        <v>16</v>
      </c>
    </row>
    <row r="5" spans="1:9">
      <c r="A5" s="5" t="s">
        <v>10</v>
      </c>
      <c r="B5" s="5" t="s">
        <v>23</v>
      </c>
      <c r="C5" s="5" t="s">
        <v>24</v>
      </c>
      <c r="D5" s="5" t="s">
        <v>25</v>
      </c>
      <c r="E5" s="5">
        <v>2.9</v>
      </c>
      <c r="F5" s="5" t="s">
        <v>26</v>
      </c>
      <c r="G5" s="5" t="s">
        <v>15</v>
      </c>
      <c r="H5" s="5">
        <v>43384</v>
      </c>
      <c r="I5" s="5" t="s">
        <v>16</v>
      </c>
    </row>
    <row r="6" spans="1:9">
      <c r="A6" s="5" t="s">
        <v>10</v>
      </c>
      <c r="B6" s="5" t="s">
        <v>27</v>
      </c>
      <c r="C6" s="5" t="s">
        <v>28</v>
      </c>
      <c r="D6" s="5" t="s">
        <v>29</v>
      </c>
      <c r="E6" s="5">
        <v>3.1</v>
      </c>
      <c r="F6" s="5" t="s">
        <v>30</v>
      </c>
      <c r="G6" s="5" t="s">
        <v>15</v>
      </c>
      <c r="H6" s="5">
        <v>43384</v>
      </c>
      <c r="I6" s="5" t="s">
        <v>16</v>
      </c>
    </row>
    <row r="7" spans="1:9" s="20" customFormat="1">
      <c r="A7" s="5" t="s">
        <v>10</v>
      </c>
      <c r="B7" s="5" t="s">
        <v>31</v>
      </c>
      <c r="C7" s="5" t="s">
        <v>32</v>
      </c>
      <c r="D7" s="5" t="s">
        <v>33</v>
      </c>
      <c r="E7" s="5">
        <v>235</v>
      </c>
      <c r="F7" s="5" t="s">
        <v>34</v>
      </c>
      <c r="G7" s="5" t="s">
        <v>35</v>
      </c>
      <c r="H7" s="5">
        <v>43300</v>
      </c>
      <c r="I7" s="5" t="s">
        <v>36</v>
      </c>
    </row>
    <row r="8" spans="1:9">
      <c r="H8" s="1"/>
    </row>
    <row r="9" spans="1:9">
      <c r="H9" s="1"/>
    </row>
    <row r="10" spans="1:9">
      <c r="H10" s="1"/>
    </row>
    <row r="11" spans="1:9">
      <c r="H11" s="1"/>
    </row>
    <row r="12" spans="1:9">
      <c r="H12" s="1"/>
    </row>
    <row r="13" spans="1:9">
      <c r="H13" s="1"/>
    </row>
    <row r="14" spans="1:9">
      <c r="H14" s="1"/>
    </row>
    <row r="15" spans="1:9">
      <c r="H15" s="1"/>
    </row>
    <row r="16" spans="1:9">
      <c r="H16" s="1"/>
    </row>
    <row r="17" spans="8:8">
      <c r="H17" s="1"/>
    </row>
    <row r="18" spans="8:8">
      <c r="H18" s="1"/>
    </row>
    <row r="19" spans="8:8">
      <c r="H19" s="1"/>
    </row>
    <row r="20" spans="8:8">
      <c r="H20" s="1"/>
    </row>
    <row r="21" spans="8:8">
      <c r="H21" s="1"/>
    </row>
    <row r="22" spans="8:8">
      <c r="H22" s="1"/>
    </row>
    <row r="23" spans="8:8">
      <c r="H23" s="1"/>
    </row>
    <row r="24" spans="8:8">
      <c r="H24" s="1"/>
    </row>
    <row r="25" spans="8:8">
      <c r="H25" s="1"/>
    </row>
    <row r="26" spans="8:8">
      <c r="H26" s="1"/>
    </row>
    <row r="27" spans="8:8">
      <c r="H27" s="1"/>
    </row>
    <row r="28" spans="8:8">
      <c r="H28" s="1"/>
    </row>
    <row r="29" spans="8:8">
      <c r="H29" s="1"/>
    </row>
    <row r="30" spans="8:8">
      <c r="H30" s="1"/>
    </row>
    <row r="31" spans="8:8">
      <c r="H31" s="1"/>
    </row>
    <row r="32" spans="8:8">
      <c r="H32" s="1"/>
    </row>
    <row r="33" spans="8:8">
      <c r="H33" s="1"/>
    </row>
    <row r="34" spans="8:8">
      <c r="H34" s="1"/>
    </row>
    <row r="35" spans="8:8">
      <c r="H35" s="1"/>
    </row>
    <row r="36" spans="8:8">
      <c r="H36" s="1"/>
    </row>
    <row r="37" spans="8:8">
      <c r="H37" s="1"/>
    </row>
    <row r="38" spans="8:8">
      <c r="H38" s="1"/>
    </row>
    <row r="39" spans="8:8">
      <c r="H39" s="1"/>
    </row>
    <row r="40" spans="8:8">
      <c r="H40" s="1"/>
    </row>
    <row r="41" spans="8:8">
      <c r="H41" s="1"/>
    </row>
    <row r="42" spans="8:8">
      <c r="H42" s="1"/>
    </row>
    <row r="43" spans="8:8">
      <c r="H43" s="1"/>
    </row>
    <row r="44" spans="8:8">
      <c r="H44" s="1"/>
    </row>
    <row r="45" spans="8:8">
      <c r="H45" s="1"/>
    </row>
    <row r="46" spans="8:8">
      <c r="H46" s="1"/>
    </row>
    <row r="47" spans="8:8">
      <c r="H47" s="1"/>
    </row>
    <row r="48" spans="8:8">
      <c r="H48" s="1"/>
    </row>
    <row r="49" spans="8:8">
      <c r="H49" s="1"/>
    </row>
    <row r="50" spans="8:8">
      <c r="H50" s="1"/>
    </row>
    <row r="51" spans="8:8">
      <c r="H51" s="1"/>
    </row>
    <row r="52" spans="8:8">
      <c r="H52" s="1"/>
    </row>
    <row r="53" spans="8:8">
      <c r="H53" s="1"/>
    </row>
    <row r="54" spans="8:8">
      <c r="H54" s="1"/>
    </row>
    <row r="55" spans="8:8">
      <c r="H55" s="1"/>
    </row>
    <row r="56" spans="8:8">
      <c r="H56" s="1"/>
    </row>
    <row r="57" spans="8:8">
      <c r="H57" s="1"/>
    </row>
    <row r="58" spans="8:8">
      <c r="H58" s="1"/>
    </row>
    <row r="59" spans="8:8">
      <c r="H59" s="1"/>
    </row>
    <row r="60" spans="8:8">
      <c r="H60" s="1"/>
    </row>
    <row r="61" spans="8:8">
      <c r="H61" s="1"/>
    </row>
    <row r="62" spans="8:8">
      <c r="H62" s="1"/>
    </row>
    <row r="63" spans="8:8">
      <c r="H63" s="1"/>
    </row>
    <row r="64" spans="8:8">
      <c r="H64" s="1"/>
    </row>
    <row r="65" spans="8:8">
      <c r="H65" s="1"/>
    </row>
    <row r="66" spans="8:8">
      <c r="H66" s="1"/>
    </row>
    <row r="67" spans="8:8">
      <c r="H67" s="1"/>
    </row>
    <row r="68" spans="8:8">
      <c r="H68" s="1"/>
    </row>
    <row r="69" spans="8:8">
      <c r="H69" s="1"/>
    </row>
    <row r="70" spans="8:8">
      <c r="H70" s="1"/>
    </row>
    <row r="71" spans="8:8">
      <c r="H71" s="1"/>
    </row>
    <row r="72" spans="8:8">
      <c r="H72" s="1"/>
    </row>
    <row r="73" spans="8:8">
      <c r="H73" s="1"/>
    </row>
    <row r="74" spans="8:8">
      <c r="H74" s="1"/>
    </row>
    <row r="75" spans="8:8">
      <c r="H75" s="1"/>
    </row>
    <row r="76" spans="8:8">
      <c r="H76" s="1"/>
    </row>
    <row r="77" spans="8:8">
      <c r="H77" s="1"/>
    </row>
    <row r="78" spans="8:8">
      <c r="H78" s="1"/>
    </row>
    <row r="79" spans="8:8">
      <c r="H79" s="1"/>
    </row>
    <row r="80" spans="8:8">
      <c r="H80" s="1"/>
    </row>
    <row r="81" spans="8:8">
      <c r="H81" s="1"/>
    </row>
  </sheetData>
  <autoFilter ref="G1:G81" xr:uid="{27404C09-1679-40F1-B029-E62FA29FAC5C}"/>
  <phoneticPr fontId="5" type="noConversion"/>
  <pageMargins left="0.7" right="0.7" top="0.75" bottom="0.75" header="0.3" footer="0.3"/>
  <pageSetup paperSize="13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2BD50-14E5-4CFF-99E5-7EB65606ECC3}">
  <sheetPr filterMode="1"/>
  <dimension ref="A1:J12"/>
  <sheetViews>
    <sheetView workbookViewId="0">
      <selection activeCell="G23" sqref="G23"/>
    </sheetView>
  </sheetViews>
  <sheetFormatPr defaultRowHeight="15"/>
  <cols>
    <col min="1" max="1" width="50.85546875" bestFit="1" customWidth="1"/>
    <col min="2" max="2" width="24.85546875" customWidth="1"/>
    <col min="3" max="3" width="38.5703125" customWidth="1"/>
    <col min="4" max="4" width="53" customWidth="1"/>
    <col min="5" max="5" width="21.5703125" customWidth="1"/>
    <col min="6" max="6" width="11.28515625" bestFit="1" customWidth="1"/>
    <col min="7" max="7" width="11.5703125" bestFit="1" customWidth="1"/>
    <col min="8" max="8" width="12" bestFit="1" customWidth="1"/>
    <col min="9" max="9" width="10.42578125" bestFit="1" customWidth="1"/>
    <col min="11" max="11" width="19.7109375" customWidth="1"/>
  </cols>
  <sheetData>
    <row r="1" spans="1:10" s="3" customFormat="1">
      <c r="A1" s="4" t="s">
        <v>1</v>
      </c>
      <c r="B1" s="4" t="s">
        <v>2</v>
      </c>
      <c r="C1" s="4" t="s">
        <v>2259</v>
      </c>
      <c r="D1" s="4" t="s">
        <v>278</v>
      </c>
      <c r="E1" s="4" t="s">
        <v>573</v>
      </c>
      <c r="F1" s="4" t="s">
        <v>574</v>
      </c>
      <c r="G1" s="4" t="s">
        <v>5</v>
      </c>
      <c r="H1" s="4" t="s">
        <v>7</v>
      </c>
      <c r="I1" s="4" t="s">
        <v>8</v>
      </c>
      <c r="J1" s="4" t="s">
        <v>9</v>
      </c>
    </row>
    <row r="2" spans="1:10">
      <c r="A2" s="5" t="s">
        <v>2260</v>
      </c>
      <c r="B2" s="5" t="s">
        <v>2261</v>
      </c>
      <c r="C2" s="5" t="s">
        <v>2262</v>
      </c>
      <c r="D2" s="5" t="s">
        <v>2263</v>
      </c>
      <c r="E2" s="5" t="s">
        <v>2264</v>
      </c>
      <c r="F2" s="5" t="s">
        <v>2265</v>
      </c>
      <c r="G2" s="5">
        <v>2</v>
      </c>
      <c r="H2" s="5" t="s">
        <v>15</v>
      </c>
      <c r="I2" s="6">
        <v>43014</v>
      </c>
      <c r="J2" s="5" t="s">
        <v>16</v>
      </c>
    </row>
    <row r="3" spans="1:10">
      <c r="A3" s="5" t="s">
        <v>2260</v>
      </c>
      <c r="B3" s="186" t="s">
        <v>2265</v>
      </c>
      <c r="C3" s="186" t="s">
        <v>2262</v>
      </c>
      <c r="D3" s="186" t="s">
        <v>2263</v>
      </c>
      <c r="E3" s="186" t="s">
        <v>2266</v>
      </c>
      <c r="F3" s="186" t="s">
        <v>2261</v>
      </c>
      <c r="G3" s="186">
        <v>1</v>
      </c>
      <c r="H3" s="186" t="s">
        <v>15</v>
      </c>
      <c r="I3" s="187">
        <v>43014</v>
      </c>
      <c r="J3" s="186" t="s">
        <v>16</v>
      </c>
    </row>
    <row r="4" spans="1:10">
      <c r="A4" s="190" t="s">
        <v>2267</v>
      </c>
      <c r="B4" s="191" t="s">
        <v>2268</v>
      </c>
      <c r="C4" s="190" t="s">
        <v>2269</v>
      </c>
      <c r="D4" s="193" t="s">
        <v>2270</v>
      </c>
      <c r="E4" s="191" t="s">
        <v>2271</v>
      </c>
      <c r="F4" s="191" t="s">
        <v>2272</v>
      </c>
      <c r="G4" s="191">
        <v>3.24</v>
      </c>
      <c r="H4" s="191" t="s">
        <v>15</v>
      </c>
      <c r="I4" s="194">
        <v>44755</v>
      </c>
      <c r="J4" s="186" t="s">
        <v>16</v>
      </c>
    </row>
    <row r="5" spans="1:10">
      <c r="A5" s="190" t="s">
        <v>2260</v>
      </c>
      <c r="B5" s="191" t="s">
        <v>2273</v>
      </c>
      <c r="C5" s="190" t="s">
        <v>2262</v>
      </c>
      <c r="D5" s="190" t="s">
        <v>2263</v>
      </c>
      <c r="E5" s="195" t="s">
        <v>2274</v>
      </c>
      <c r="F5" s="195" t="s">
        <v>2275</v>
      </c>
      <c r="G5" s="195">
        <v>13.75</v>
      </c>
      <c r="H5" s="195" t="s">
        <v>15</v>
      </c>
      <c r="I5" s="192">
        <v>44756</v>
      </c>
      <c r="J5" s="186" t="s">
        <v>16</v>
      </c>
    </row>
    <row r="6" spans="1:10">
      <c r="A6" s="190" t="s">
        <v>2260</v>
      </c>
      <c r="B6" s="191" t="s">
        <v>2266</v>
      </c>
      <c r="C6" s="190" t="s">
        <v>2276</v>
      </c>
      <c r="D6" s="190" t="s">
        <v>2277</v>
      </c>
      <c r="E6" s="190" t="s">
        <v>2278</v>
      </c>
      <c r="F6" s="190" t="s">
        <v>2279</v>
      </c>
      <c r="G6" s="190">
        <v>5.3</v>
      </c>
      <c r="H6" s="190" t="s">
        <v>15</v>
      </c>
      <c r="I6" s="192">
        <v>44757</v>
      </c>
      <c r="J6" s="186" t="s">
        <v>16</v>
      </c>
    </row>
    <row r="7" spans="1:10" hidden="1">
      <c r="A7" s="190" t="s">
        <v>2260</v>
      </c>
      <c r="B7" s="191" t="s">
        <v>2266</v>
      </c>
      <c r="C7" s="190" t="s">
        <v>2276</v>
      </c>
      <c r="D7" s="190" t="s">
        <v>2277</v>
      </c>
      <c r="E7" s="190" t="s">
        <v>2278</v>
      </c>
      <c r="F7" s="190" t="s">
        <v>2279</v>
      </c>
      <c r="G7" s="190">
        <v>5.7</v>
      </c>
      <c r="H7" s="190" t="s">
        <v>35</v>
      </c>
      <c r="I7" s="192">
        <v>44758</v>
      </c>
      <c r="J7" s="186" t="s">
        <v>16</v>
      </c>
    </row>
    <row r="8" spans="1:10" hidden="1">
      <c r="A8" s="190"/>
      <c r="B8" s="190" t="s">
        <v>2280</v>
      </c>
      <c r="C8" s="190" t="s">
        <v>2281</v>
      </c>
      <c r="D8" s="190" t="s">
        <v>2282</v>
      </c>
      <c r="E8" s="190" t="s">
        <v>2283</v>
      </c>
      <c r="F8" s="190" t="s">
        <v>408</v>
      </c>
      <c r="G8" s="190">
        <v>0.81</v>
      </c>
      <c r="H8" s="190" t="s">
        <v>35</v>
      </c>
      <c r="I8" s="192">
        <v>44759</v>
      </c>
      <c r="J8" s="186" t="s">
        <v>16</v>
      </c>
    </row>
    <row r="9" spans="1:10">
      <c r="A9" s="190" t="s">
        <v>2284</v>
      </c>
      <c r="B9" s="190" t="s">
        <v>2285</v>
      </c>
      <c r="C9" s="190" t="s">
        <v>2269</v>
      </c>
      <c r="D9" s="190" t="s">
        <v>298</v>
      </c>
      <c r="E9" s="190" t="s">
        <v>2286</v>
      </c>
      <c r="F9" s="190" t="s">
        <v>2287</v>
      </c>
      <c r="G9" s="190">
        <v>22.39</v>
      </c>
      <c r="H9" s="190" t="s">
        <v>15</v>
      </c>
      <c r="I9" s="192">
        <v>44760</v>
      </c>
      <c r="J9" s="186" t="s">
        <v>16</v>
      </c>
    </row>
    <row r="10" spans="1:10" hidden="1">
      <c r="A10" s="190"/>
      <c r="B10" s="190" t="s">
        <v>2268</v>
      </c>
      <c r="C10" s="190" t="s">
        <v>2281</v>
      </c>
      <c r="D10" s="190" t="s">
        <v>2288</v>
      </c>
      <c r="E10" s="190" t="s">
        <v>2289</v>
      </c>
      <c r="F10" s="190" t="s">
        <v>2290</v>
      </c>
      <c r="G10" s="190">
        <v>6.95</v>
      </c>
      <c r="H10" s="190" t="s">
        <v>35</v>
      </c>
      <c r="I10" s="192">
        <v>44761</v>
      </c>
      <c r="J10" s="186" t="s">
        <v>16</v>
      </c>
    </row>
    <row r="11" spans="1:10">
      <c r="A11" s="190" t="s">
        <v>2260</v>
      </c>
      <c r="B11" s="190" t="s">
        <v>2278</v>
      </c>
      <c r="C11" s="190" t="s">
        <v>2276</v>
      </c>
      <c r="D11" s="190" t="s">
        <v>2277</v>
      </c>
      <c r="E11" s="190" t="s">
        <v>2275</v>
      </c>
      <c r="F11" s="190" t="s">
        <v>2266</v>
      </c>
      <c r="G11" s="190">
        <v>6.79</v>
      </c>
      <c r="H11" s="190" t="s">
        <v>15</v>
      </c>
      <c r="I11" s="196">
        <v>44762</v>
      </c>
      <c r="J11" s="190" t="s">
        <v>16</v>
      </c>
    </row>
    <row r="12" spans="1:10" hidden="1"/>
  </sheetData>
  <autoFilter ref="H1:H12" xr:uid="{6EA2BD50-14E5-4CFF-99E5-7EB65606ECC3}">
    <filterColumn colId="0">
      <filters>
        <filter val="Urban"/>
      </filters>
    </filterColumn>
  </autoFilter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69B77-8A37-43DE-8E8F-450043A184A1}">
  <sheetPr filterMode="1"/>
  <dimension ref="A1:J43"/>
  <sheetViews>
    <sheetView topLeftCell="C1" workbookViewId="0">
      <selection activeCell="J40" sqref="C40:J40"/>
    </sheetView>
  </sheetViews>
  <sheetFormatPr defaultRowHeight="15"/>
  <cols>
    <col min="1" max="1" width="47" bestFit="1" customWidth="1"/>
    <col min="2" max="2" width="22.85546875" customWidth="1"/>
    <col min="3" max="3" width="29.85546875" bestFit="1" customWidth="1"/>
    <col min="4" max="4" width="40" bestFit="1" customWidth="1"/>
    <col min="5" max="5" width="39.42578125" bestFit="1" customWidth="1"/>
    <col min="6" max="6" width="11.5703125" bestFit="1" customWidth="1"/>
    <col min="7" max="7" width="13.42578125" customWidth="1"/>
    <col min="8" max="8" width="12" bestFit="1" customWidth="1"/>
    <col min="9" max="9" width="11.140625" customWidth="1"/>
    <col min="10" max="10" width="18.28515625" customWidth="1"/>
    <col min="11" max="11" width="15.5703125" customWidth="1"/>
  </cols>
  <sheetData>
    <row r="1" spans="1:10" s="3" customFormat="1">
      <c r="A1" s="4" t="s">
        <v>1</v>
      </c>
      <c r="B1" s="4" t="s">
        <v>2291</v>
      </c>
      <c r="C1" s="4" t="s">
        <v>2</v>
      </c>
      <c r="D1" s="4" t="s">
        <v>573</v>
      </c>
      <c r="E1" s="4" t="s">
        <v>574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idden="1">
      <c r="A2" s="5" t="s">
        <v>2292</v>
      </c>
      <c r="B2" s="5" t="s">
        <v>2293</v>
      </c>
      <c r="C2" s="27" t="s">
        <v>2294</v>
      </c>
      <c r="D2" s="27" t="s">
        <v>2295</v>
      </c>
      <c r="E2" s="27" t="s">
        <v>2296</v>
      </c>
      <c r="F2" s="27">
        <v>2.8</v>
      </c>
      <c r="G2" s="27" t="s">
        <v>47</v>
      </c>
      <c r="H2" s="27" t="s">
        <v>15</v>
      </c>
      <c r="I2" s="27">
        <v>43046</v>
      </c>
      <c r="J2" s="27" t="s">
        <v>36</v>
      </c>
    </row>
    <row r="3" spans="1:10" hidden="1">
      <c r="A3" s="5" t="s">
        <v>2292</v>
      </c>
      <c r="B3" s="5" t="s">
        <v>2297</v>
      </c>
      <c r="C3" s="27" t="s">
        <v>2298</v>
      </c>
      <c r="D3" s="27" t="s">
        <v>2299</v>
      </c>
      <c r="E3" s="27" t="s">
        <v>2300</v>
      </c>
      <c r="F3" s="27">
        <v>1.1000000000000001</v>
      </c>
      <c r="G3" s="27" t="s">
        <v>62</v>
      </c>
      <c r="H3" s="27" t="s">
        <v>15</v>
      </c>
      <c r="I3" s="27">
        <v>43046</v>
      </c>
      <c r="J3" s="27" t="s">
        <v>36</v>
      </c>
    </row>
    <row r="4" spans="1:10" hidden="1">
      <c r="A4" s="5" t="s">
        <v>2292</v>
      </c>
      <c r="B4" s="5" t="s">
        <v>2301</v>
      </c>
      <c r="C4" s="27" t="s">
        <v>2302</v>
      </c>
      <c r="D4" s="27" t="s">
        <v>836</v>
      </c>
      <c r="E4" s="27" t="s">
        <v>2303</v>
      </c>
      <c r="F4" s="27">
        <v>3.99</v>
      </c>
      <c r="G4" s="27" t="s">
        <v>62</v>
      </c>
      <c r="H4" s="27" t="s">
        <v>15</v>
      </c>
      <c r="I4" s="27">
        <v>43046</v>
      </c>
      <c r="J4" s="27" t="s">
        <v>36</v>
      </c>
    </row>
    <row r="5" spans="1:10" hidden="1">
      <c r="A5" s="5" t="s">
        <v>2292</v>
      </c>
      <c r="B5" s="5" t="s">
        <v>2304</v>
      </c>
      <c r="C5" s="27" t="s">
        <v>2305</v>
      </c>
      <c r="D5" s="27" t="s">
        <v>2306</v>
      </c>
      <c r="E5" s="27" t="s">
        <v>2307</v>
      </c>
      <c r="F5" s="27">
        <v>6.82</v>
      </c>
      <c r="G5" s="27" t="s">
        <v>47</v>
      </c>
      <c r="H5" s="27" t="s">
        <v>15</v>
      </c>
      <c r="I5" s="27">
        <v>43046</v>
      </c>
      <c r="J5" s="27" t="s">
        <v>36</v>
      </c>
    </row>
    <row r="6" spans="1:10" hidden="1">
      <c r="A6" s="5" t="s">
        <v>2292</v>
      </c>
      <c r="B6" s="5" t="s">
        <v>2308</v>
      </c>
      <c r="C6" s="27" t="s">
        <v>2309</v>
      </c>
      <c r="D6" s="27" t="s">
        <v>2310</v>
      </c>
      <c r="E6" s="27" t="s">
        <v>2311</v>
      </c>
      <c r="F6" s="27">
        <v>7.15</v>
      </c>
      <c r="G6" s="27" t="s">
        <v>47</v>
      </c>
      <c r="H6" s="27" t="s">
        <v>15</v>
      </c>
      <c r="I6" s="27">
        <v>43046</v>
      </c>
      <c r="J6" s="27" t="s">
        <v>36</v>
      </c>
    </row>
    <row r="7" spans="1:10" hidden="1">
      <c r="A7" s="5" t="s">
        <v>2292</v>
      </c>
      <c r="B7" s="5" t="s">
        <v>2308</v>
      </c>
      <c r="C7" s="27" t="s">
        <v>2312</v>
      </c>
      <c r="D7" s="27" t="s">
        <v>2313</v>
      </c>
      <c r="E7" s="27" t="s">
        <v>2314</v>
      </c>
      <c r="F7" s="27">
        <v>3.45</v>
      </c>
      <c r="G7" s="27" t="s">
        <v>62</v>
      </c>
      <c r="H7" s="27" t="s">
        <v>15</v>
      </c>
      <c r="I7" s="27">
        <v>43046</v>
      </c>
      <c r="J7" s="27" t="s">
        <v>36</v>
      </c>
    </row>
    <row r="8" spans="1:10" hidden="1">
      <c r="A8" s="5" t="s">
        <v>2292</v>
      </c>
      <c r="B8" s="5" t="s">
        <v>2308</v>
      </c>
      <c r="C8" s="27" t="s">
        <v>2315</v>
      </c>
      <c r="D8" s="27" t="s">
        <v>2316</v>
      </c>
      <c r="E8" s="27" t="s">
        <v>2317</v>
      </c>
      <c r="F8" s="27">
        <v>0.7</v>
      </c>
      <c r="G8" s="27" t="s">
        <v>425</v>
      </c>
      <c r="H8" s="27" t="s">
        <v>15</v>
      </c>
      <c r="I8" s="27">
        <v>43046</v>
      </c>
      <c r="J8" s="27" t="s">
        <v>36</v>
      </c>
    </row>
    <row r="9" spans="1:10" hidden="1">
      <c r="A9" s="5" t="s">
        <v>2292</v>
      </c>
      <c r="B9" s="5" t="s">
        <v>2308</v>
      </c>
      <c r="C9" s="27" t="s">
        <v>2318</v>
      </c>
      <c r="D9" s="27" t="s">
        <v>2311</v>
      </c>
      <c r="E9" s="27" t="s">
        <v>2294</v>
      </c>
      <c r="F9" s="27">
        <v>2.15</v>
      </c>
      <c r="G9" s="27" t="s">
        <v>47</v>
      </c>
      <c r="H9" s="27" t="s">
        <v>15</v>
      </c>
      <c r="I9" s="27">
        <v>43046</v>
      </c>
      <c r="J9" s="27" t="s">
        <v>36</v>
      </c>
    </row>
    <row r="10" spans="1:10" hidden="1">
      <c r="A10" s="5" t="s">
        <v>2292</v>
      </c>
      <c r="B10" s="5" t="s">
        <v>2308</v>
      </c>
      <c r="C10" s="27" t="s">
        <v>2319</v>
      </c>
      <c r="D10" s="27" t="s">
        <v>2320</v>
      </c>
      <c r="E10" s="27" t="s">
        <v>2321</v>
      </c>
      <c r="F10" s="27">
        <v>14.2</v>
      </c>
      <c r="G10" s="27" t="s">
        <v>62</v>
      </c>
      <c r="H10" s="27" t="s">
        <v>15</v>
      </c>
      <c r="I10" s="27">
        <v>43046</v>
      </c>
      <c r="J10" s="27" t="s">
        <v>36</v>
      </c>
    </row>
    <row r="11" spans="1:10" hidden="1">
      <c r="A11" s="5" t="s">
        <v>2292</v>
      </c>
      <c r="B11" s="5" t="s">
        <v>2304</v>
      </c>
      <c r="C11" s="27" t="s">
        <v>2307</v>
      </c>
      <c r="D11" s="27" t="s">
        <v>2322</v>
      </c>
      <c r="E11" s="27" t="s">
        <v>2323</v>
      </c>
      <c r="F11" s="27">
        <v>3.5</v>
      </c>
      <c r="G11" s="27" t="s">
        <v>47</v>
      </c>
      <c r="H11" s="27" t="s">
        <v>15</v>
      </c>
      <c r="I11" s="27">
        <v>43046</v>
      </c>
      <c r="J11" s="27" t="s">
        <v>36</v>
      </c>
    </row>
    <row r="12" spans="1:10" hidden="1">
      <c r="A12" s="5" t="s">
        <v>2292</v>
      </c>
      <c r="B12" s="5" t="s">
        <v>2308</v>
      </c>
      <c r="C12" s="27" t="s">
        <v>2307</v>
      </c>
      <c r="D12" s="27" t="s">
        <v>2324</v>
      </c>
      <c r="E12" s="27" t="s">
        <v>2295</v>
      </c>
      <c r="F12" s="27">
        <v>7.7</v>
      </c>
      <c r="G12" s="27" t="s">
        <v>47</v>
      </c>
      <c r="H12" s="27" t="s">
        <v>15</v>
      </c>
      <c r="I12" s="27">
        <v>43046</v>
      </c>
      <c r="J12" s="27" t="s">
        <v>36</v>
      </c>
    </row>
    <row r="13" spans="1:10">
      <c r="A13" s="5" t="s">
        <v>2325</v>
      </c>
      <c r="B13" s="5" t="s">
        <v>2326</v>
      </c>
      <c r="C13" s="5" t="s">
        <v>2327</v>
      </c>
      <c r="D13" s="5" t="s">
        <v>2328</v>
      </c>
      <c r="E13" s="5" t="s">
        <v>2329</v>
      </c>
      <c r="F13" s="5">
        <v>0.2</v>
      </c>
      <c r="G13" s="5" t="s">
        <v>43</v>
      </c>
      <c r="H13" s="5" t="s">
        <v>35</v>
      </c>
      <c r="I13" s="6">
        <v>43046</v>
      </c>
      <c r="J13" s="5" t="s">
        <v>16</v>
      </c>
    </row>
    <row r="14" spans="1:10">
      <c r="A14" s="5" t="s">
        <v>2325</v>
      </c>
      <c r="B14" s="5" t="s">
        <v>2326</v>
      </c>
      <c r="C14" s="5" t="s">
        <v>2330</v>
      </c>
      <c r="D14" s="5" t="s">
        <v>2331</v>
      </c>
      <c r="E14" s="5" t="s">
        <v>2332</v>
      </c>
      <c r="F14" s="5">
        <v>7.2</v>
      </c>
      <c r="G14" s="5" t="s">
        <v>43</v>
      </c>
      <c r="H14" s="5" t="s">
        <v>35</v>
      </c>
      <c r="I14" s="6">
        <v>43046</v>
      </c>
      <c r="J14" s="5" t="s">
        <v>16</v>
      </c>
    </row>
    <row r="15" spans="1:10" hidden="1">
      <c r="A15" s="5" t="s">
        <v>2325</v>
      </c>
      <c r="B15" s="5" t="s">
        <v>2333</v>
      </c>
      <c r="C15" s="27" t="s">
        <v>2334</v>
      </c>
      <c r="D15" s="27" t="s">
        <v>2335</v>
      </c>
      <c r="E15" s="27" t="s">
        <v>2336</v>
      </c>
      <c r="F15" s="27">
        <v>0.92</v>
      </c>
      <c r="G15" s="27" t="s">
        <v>62</v>
      </c>
      <c r="H15" s="27" t="s">
        <v>15</v>
      </c>
      <c r="I15" s="52">
        <v>43046</v>
      </c>
      <c r="J15" s="27" t="s">
        <v>16</v>
      </c>
    </row>
    <row r="16" spans="1:10">
      <c r="A16" s="5" t="s">
        <v>2325</v>
      </c>
      <c r="B16" s="5" t="s">
        <v>2293</v>
      </c>
      <c r="C16" s="5" t="s">
        <v>2337</v>
      </c>
      <c r="D16" s="5" t="s">
        <v>2338</v>
      </c>
      <c r="E16" s="5" t="s">
        <v>2339</v>
      </c>
      <c r="F16" s="5">
        <v>0.2</v>
      </c>
      <c r="G16" s="5" t="s">
        <v>43</v>
      </c>
      <c r="H16" s="5" t="s">
        <v>35</v>
      </c>
      <c r="I16" s="6">
        <v>43046</v>
      </c>
      <c r="J16" s="5" t="s">
        <v>16</v>
      </c>
    </row>
    <row r="17" spans="1:10">
      <c r="A17" s="5" t="s">
        <v>2325</v>
      </c>
      <c r="B17" s="5" t="s">
        <v>2304</v>
      </c>
      <c r="C17" s="5" t="s">
        <v>2340</v>
      </c>
      <c r="D17" s="5" t="s">
        <v>2341</v>
      </c>
      <c r="E17" s="5" t="s">
        <v>2342</v>
      </c>
      <c r="F17" s="5">
        <v>1.71</v>
      </c>
      <c r="G17" s="5" t="s">
        <v>43</v>
      </c>
      <c r="H17" s="5" t="s">
        <v>35</v>
      </c>
      <c r="I17" s="6">
        <v>43046</v>
      </c>
      <c r="J17" s="5" t="s">
        <v>16</v>
      </c>
    </row>
    <row r="18" spans="1:10" hidden="1">
      <c r="A18" s="5" t="s">
        <v>2325</v>
      </c>
      <c r="B18" s="5" t="s">
        <v>2343</v>
      </c>
      <c r="C18" s="27" t="s">
        <v>2344</v>
      </c>
      <c r="D18" s="27" t="s">
        <v>2345</v>
      </c>
      <c r="E18" s="27" t="s">
        <v>2346</v>
      </c>
      <c r="F18" s="27">
        <v>2.0699999999999998</v>
      </c>
      <c r="G18" s="27" t="s">
        <v>47</v>
      </c>
      <c r="H18" s="27" t="s">
        <v>15</v>
      </c>
      <c r="I18" s="52">
        <v>43046</v>
      </c>
      <c r="J18" s="27" t="s">
        <v>16</v>
      </c>
    </row>
    <row r="19" spans="1:10">
      <c r="A19" s="5" t="s">
        <v>2325</v>
      </c>
      <c r="B19" s="5" t="s">
        <v>2347</v>
      </c>
      <c r="C19" s="5" t="s">
        <v>2348</v>
      </c>
      <c r="D19" s="5" t="s">
        <v>2349</v>
      </c>
      <c r="E19" s="5" t="s">
        <v>2350</v>
      </c>
      <c r="F19" s="5">
        <v>9.27</v>
      </c>
      <c r="G19" s="5" t="s">
        <v>43</v>
      </c>
      <c r="H19" s="5" t="s">
        <v>35</v>
      </c>
      <c r="I19" s="6">
        <v>43046</v>
      </c>
      <c r="J19" s="5" t="s">
        <v>16</v>
      </c>
    </row>
    <row r="20" spans="1:10">
      <c r="A20" s="5" t="s">
        <v>2325</v>
      </c>
      <c r="B20" s="5" t="s">
        <v>2351</v>
      </c>
      <c r="C20" s="5" t="s">
        <v>2352</v>
      </c>
      <c r="D20" s="5" t="s">
        <v>2319</v>
      </c>
      <c r="E20" s="5" t="s">
        <v>2353</v>
      </c>
      <c r="F20" s="5">
        <v>1.04</v>
      </c>
      <c r="G20" s="5" t="s">
        <v>43</v>
      </c>
      <c r="H20" s="5" t="s">
        <v>35</v>
      </c>
      <c r="I20" s="6">
        <v>43046</v>
      </c>
      <c r="J20" s="5" t="s">
        <v>16</v>
      </c>
    </row>
    <row r="21" spans="1:10">
      <c r="A21" s="5" t="s">
        <v>2325</v>
      </c>
      <c r="B21" s="5" t="s">
        <v>2347</v>
      </c>
      <c r="C21" s="5" t="s">
        <v>2354</v>
      </c>
      <c r="D21" s="5" t="s">
        <v>2355</v>
      </c>
      <c r="E21" s="5" t="s">
        <v>2355</v>
      </c>
      <c r="F21" s="5">
        <v>0.5</v>
      </c>
      <c r="G21" s="5" t="s">
        <v>43</v>
      </c>
      <c r="H21" s="5" t="s">
        <v>35</v>
      </c>
      <c r="I21" s="6">
        <v>43046</v>
      </c>
      <c r="J21" s="5" t="s">
        <v>16</v>
      </c>
    </row>
    <row r="22" spans="1:10">
      <c r="A22" s="5" t="s">
        <v>2325</v>
      </c>
      <c r="B22" s="5" t="s">
        <v>2356</v>
      </c>
      <c r="C22" s="5" t="s">
        <v>2357</v>
      </c>
      <c r="D22" s="5" t="s">
        <v>2358</v>
      </c>
      <c r="E22" s="5" t="s">
        <v>2359</v>
      </c>
      <c r="F22" s="5">
        <v>2.1</v>
      </c>
      <c r="G22" s="5" t="s">
        <v>43</v>
      </c>
      <c r="H22" s="5" t="s">
        <v>35</v>
      </c>
      <c r="I22" s="6">
        <v>43046</v>
      </c>
      <c r="J22" s="5" t="s">
        <v>16</v>
      </c>
    </row>
    <row r="23" spans="1:10">
      <c r="A23" s="5" t="s">
        <v>2325</v>
      </c>
      <c r="B23" s="5" t="s">
        <v>2343</v>
      </c>
      <c r="C23" s="5" t="s">
        <v>2319</v>
      </c>
      <c r="D23" s="5" t="s">
        <v>2360</v>
      </c>
      <c r="E23" s="5" t="s">
        <v>2361</v>
      </c>
      <c r="F23" s="5">
        <v>40.1</v>
      </c>
      <c r="G23" s="5" t="s">
        <v>43</v>
      </c>
      <c r="H23" s="5" t="s">
        <v>35</v>
      </c>
      <c r="I23" s="6">
        <v>43046</v>
      </c>
      <c r="J23" s="5" t="s">
        <v>16</v>
      </c>
    </row>
    <row r="24" spans="1:10">
      <c r="A24" s="5" t="s">
        <v>2325</v>
      </c>
      <c r="B24" s="5" t="s">
        <v>2304</v>
      </c>
      <c r="C24" s="5" t="s">
        <v>2307</v>
      </c>
      <c r="D24" s="5" t="s">
        <v>2362</v>
      </c>
      <c r="E24" s="5" t="s">
        <v>2328</v>
      </c>
      <c r="F24" s="5">
        <v>18.899999999999999</v>
      </c>
      <c r="G24" s="5" t="s">
        <v>43</v>
      </c>
      <c r="H24" s="5" t="s">
        <v>35</v>
      </c>
      <c r="I24" s="6">
        <v>43046</v>
      </c>
      <c r="J24" s="5" t="s">
        <v>16</v>
      </c>
    </row>
    <row r="25" spans="1:10">
      <c r="A25" s="5" t="s">
        <v>2325</v>
      </c>
      <c r="B25" s="5" t="s">
        <v>2308</v>
      </c>
      <c r="C25" s="5" t="s">
        <v>2339</v>
      </c>
      <c r="D25" s="5" t="s">
        <v>2363</v>
      </c>
      <c r="E25" s="5" t="s">
        <v>2364</v>
      </c>
      <c r="F25" s="5">
        <v>4.4000000000000004</v>
      </c>
      <c r="G25" s="5" t="s">
        <v>43</v>
      </c>
      <c r="H25" s="5" t="s">
        <v>35</v>
      </c>
      <c r="I25" s="6">
        <v>43046</v>
      </c>
      <c r="J25" s="5" t="s">
        <v>16</v>
      </c>
    </row>
    <row r="26" spans="1:10">
      <c r="A26" s="5" t="s">
        <v>2325</v>
      </c>
      <c r="B26" s="5" t="s">
        <v>2308</v>
      </c>
      <c r="C26" s="5" t="s">
        <v>2339</v>
      </c>
      <c r="D26" s="5" t="s">
        <v>2364</v>
      </c>
      <c r="E26" s="5" t="s">
        <v>2365</v>
      </c>
      <c r="F26" s="5">
        <v>8.5</v>
      </c>
      <c r="G26" s="5" t="s">
        <v>43</v>
      </c>
      <c r="H26" s="5" t="s">
        <v>35</v>
      </c>
      <c r="I26" s="6">
        <v>43046</v>
      </c>
      <c r="J26" s="5" t="s">
        <v>16</v>
      </c>
    </row>
    <row r="27" spans="1:10" hidden="1">
      <c r="A27" s="5" t="s">
        <v>2325</v>
      </c>
      <c r="B27" s="5" t="s">
        <v>2366</v>
      </c>
      <c r="C27" s="27" t="s">
        <v>2367</v>
      </c>
      <c r="D27" s="27" t="s">
        <v>2368</v>
      </c>
      <c r="E27" s="27" t="s">
        <v>2369</v>
      </c>
      <c r="F27" s="27">
        <v>0.75</v>
      </c>
      <c r="G27" s="27" t="s">
        <v>47</v>
      </c>
      <c r="H27" s="27" t="s">
        <v>15</v>
      </c>
      <c r="I27" s="52">
        <v>43046</v>
      </c>
      <c r="J27" s="27" t="s">
        <v>16</v>
      </c>
    </row>
    <row r="28" spans="1:10" hidden="1">
      <c r="A28" s="5" t="s">
        <v>2325</v>
      </c>
      <c r="B28" s="5" t="s">
        <v>2347</v>
      </c>
      <c r="C28" s="27" t="s">
        <v>2370</v>
      </c>
      <c r="D28" s="27" t="s">
        <v>2371</v>
      </c>
      <c r="E28" s="27" t="s">
        <v>2372</v>
      </c>
      <c r="F28" s="27">
        <v>0.26</v>
      </c>
      <c r="G28" s="27" t="s">
        <v>47</v>
      </c>
      <c r="H28" s="27" t="s">
        <v>15</v>
      </c>
      <c r="I28" s="52">
        <v>44365</v>
      </c>
      <c r="J28" s="27" t="s">
        <v>16</v>
      </c>
    </row>
    <row r="29" spans="1:10">
      <c r="A29" s="5" t="s">
        <v>2325</v>
      </c>
      <c r="B29" s="5" t="s">
        <v>2373</v>
      </c>
      <c r="C29" s="5" t="s">
        <v>2374</v>
      </c>
      <c r="D29" s="5" t="s">
        <v>2375</v>
      </c>
      <c r="E29" s="5"/>
      <c r="F29" s="5">
        <v>0.5</v>
      </c>
      <c r="G29" s="5" t="s">
        <v>43</v>
      </c>
      <c r="H29" s="5" t="s">
        <v>35</v>
      </c>
      <c r="I29" s="6">
        <v>44365</v>
      </c>
      <c r="J29" s="5" t="s">
        <v>16</v>
      </c>
    </row>
    <row r="30" spans="1:10">
      <c r="A30" s="5" t="s">
        <v>2325</v>
      </c>
      <c r="B30" s="182" t="s">
        <v>2376</v>
      </c>
      <c r="C30" s="182" t="s">
        <v>2377</v>
      </c>
      <c r="D30" s="182" t="s">
        <v>2378</v>
      </c>
      <c r="E30" s="182" t="s">
        <v>2379</v>
      </c>
      <c r="F30" s="182">
        <v>0.5</v>
      </c>
      <c r="G30" s="5" t="s">
        <v>43</v>
      </c>
      <c r="H30" s="5" t="s">
        <v>35</v>
      </c>
      <c r="I30" s="6">
        <v>44365</v>
      </c>
      <c r="J30" s="5" t="s">
        <v>16</v>
      </c>
    </row>
    <row r="31" spans="1:10">
      <c r="A31" s="5" t="s">
        <v>2325</v>
      </c>
      <c r="B31" s="5" t="s">
        <v>2380</v>
      </c>
      <c r="C31" s="5" t="s">
        <v>2381</v>
      </c>
      <c r="D31" s="5" t="s">
        <v>2382</v>
      </c>
      <c r="E31" s="5" t="s">
        <v>2383</v>
      </c>
      <c r="F31" s="5">
        <v>0.2</v>
      </c>
      <c r="G31" s="5" t="s">
        <v>43</v>
      </c>
      <c r="H31" s="5" t="s">
        <v>35</v>
      </c>
      <c r="I31" s="6">
        <v>44365</v>
      </c>
      <c r="J31" s="5" t="s">
        <v>16</v>
      </c>
    </row>
    <row r="32" spans="1:10">
      <c r="A32" s="5" t="s">
        <v>2325</v>
      </c>
      <c r="B32" s="5" t="s">
        <v>2384</v>
      </c>
      <c r="C32" s="5" t="s">
        <v>2385</v>
      </c>
      <c r="D32" s="5" t="s">
        <v>2386</v>
      </c>
      <c r="E32" s="5" t="s">
        <v>2387</v>
      </c>
      <c r="F32" s="5">
        <v>0.28000000000000003</v>
      </c>
      <c r="G32" s="5" t="s">
        <v>43</v>
      </c>
      <c r="H32" s="5" t="s">
        <v>35</v>
      </c>
      <c r="I32" s="6">
        <v>44365</v>
      </c>
      <c r="J32" s="5" t="s">
        <v>16</v>
      </c>
    </row>
    <row r="33" spans="1:10">
      <c r="A33" s="5" t="s">
        <v>2325</v>
      </c>
      <c r="B33" s="182" t="s">
        <v>2388</v>
      </c>
      <c r="C33" s="182" t="s">
        <v>2389</v>
      </c>
      <c r="D33" s="182" t="s">
        <v>2390</v>
      </c>
      <c r="E33" s="182" t="s">
        <v>2391</v>
      </c>
      <c r="F33" s="182">
        <v>0.2</v>
      </c>
      <c r="G33" s="5" t="s">
        <v>43</v>
      </c>
      <c r="H33" s="5" t="s">
        <v>35</v>
      </c>
      <c r="I33" s="6">
        <v>44365</v>
      </c>
      <c r="J33" s="5" t="s">
        <v>16</v>
      </c>
    </row>
    <row r="34" spans="1:10">
      <c r="A34" s="5" t="s">
        <v>2325</v>
      </c>
      <c r="B34" s="182" t="s">
        <v>2376</v>
      </c>
      <c r="C34" s="182" t="s">
        <v>2377</v>
      </c>
      <c r="D34" s="182" t="s">
        <v>2392</v>
      </c>
      <c r="E34" s="182" t="s">
        <v>2393</v>
      </c>
      <c r="F34" s="182">
        <v>24.3</v>
      </c>
      <c r="G34" s="5" t="s">
        <v>43</v>
      </c>
      <c r="H34" s="5" t="s">
        <v>35</v>
      </c>
      <c r="I34" s="6">
        <v>44365</v>
      </c>
      <c r="J34" s="5" t="s">
        <v>16</v>
      </c>
    </row>
    <row r="35" spans="1:10">
      <c r="A35" s="5" t="s">
        <v>2325</v>
      </c>
      <c r="B35" s="5" t="s">
        <v>2376</v>
      </c>
      <c r="C35" s="5" t="s">
        <v>2377</v>
      </c>
      <c r="D35" s="5" t="s">
        <v>2394</v>
      </c>
      <c r="E35" s="5" t="s">
        <v>2393</v>
      </c>
      <c r="F35" s="5">
        <v>0.2</v>
      </c>
      <c r="G35" s="5" t="s">
        <v>43</v>
      </c>
      <c r="H35" s="5" t="s">
        <v>35</v>
      </c>
      <c r="I35" s="6">
        <v>44365</v>
      </c>
      <c r="J35" s="5" t="s">
        <v>16</v>
      </c>
    </row>
    <row r="36" spans="1:10">
      <c r="A36" s="5" t="s">
        <v>2325</v>
      </c>
      <c r="B36" s="5" t="s">
        <v>2376</v>
      </c>
      <c r="C36" s="5" t="s">
        <v>2395</v>
      </c>
      <c r="D36" s="5" t="s">
        <v>2396</v>
      </c>
      <c r="E36" s="5" t="s">
        <v>2397</v>
      </c>
      <c r="F36" s="5">
        <v>0.2</v>
      </c>
      <c r="G36" s="5" t="s">
        <v>43</v>
      </c>
      <c r="H36" s="5" t="s">
        <v>35</v>
      </c>
      <c r="I36" s="6">
        <v>44365</v>
      </c>
      <c r="J36" s="5" t="s">
        <v>16</v>
      </c>
    </row>
    <row r="37" spans="1:10">
      <c r="A37" s="5" t="s">
        <v>2325</v>
      </c>
      <c r="B37" s="5" t="s">
        <v>2398</v>
      </c>
      <c r="C37" s="5" t="s">
        <v>2399</v>
      </c>
      <c r="D37" s="5" t="s">
        <v>2400</v>
      </c>
      <c r="E37" s="5" t="s">
        <v>2401</v>
      </c>
      <c r="F37" s="5">
        <v>0.2</v>
      </c>
      <c r="G37" s="5" t="s">
        <v>43</v>
      </c>
      <c r="H37" s="5" t="s">
        <v>35</v>
      </c>
      <c r="I37" s="6">
        <v>44365</v>
      </c>
      <c r="J37" s="5" t="s">
        <v>16</v>
      </c>
    </row>
    <row r="38" spans="1:10">
      <c r="A38" s="5" t="s">
        <v>2325</v>
      </c>
      <c r="B38" s="5" t="s">
        <v>2402</v>
      </c>
      <c r="C38" s="5" t="s">
        <v>2403</v>
      </c>
      <c r="D38" s="5" t="s">
        <v>2404</v>
      </c>
      <c r="E38" s="5" t="s">
        <v>2405</v>
      </c>
      <c r="F38" s="5">
        <v>0.2</v>
      </c>
      <c r="G38" s="5" t="s">
        <v>43</v>
      </c>
      <c r="H38" s="5" t="s">
        <v>35</v>
      </c>
      <c r="I38" s="6">
        <v>44365</v>
      </c>
      <c r="J38" s="5" t="s">
        <v>16</v>
      </c>
    </row>
    <row r="39" spans="1:10">
      <c r="A39" s="5" t="s">
        <v>2325</v>
      </c>
      <c r="B39" s="5" t="s">
        <v>2376</v>
      </c>
      <c r="C39" s="186" t="s">
        <v>2406</v>
      </c>
      <c r="D39" s="186" t="s">
        <v>2407</v>
      </c>
      <c r="E39" s="186"/>
      <c r="F39" s="186">
        <v>0.2</v>
      </c>
      <c r="G39" s="186" t="s">
        <v>43</v>
      </c>
      <c r="H39" s="186" t="s">
        <v>35</v>
      </c>
      <c r="I39" s="187">
        <v>44365</v>
      </c>
      <c r="J39" s="186" t="s">
        <v>16</v>
      </c>
    </row>
    <row r="40" spans="1:10">
      <c r="A40" s="5" t="s">
        <v>2325</v>
      </c>
      <c r="B40" s="184" t="s">
        <v>2308</v>
      </c>
      <c r="C40" s="190" t="s">
        <v>2408</v>
      </c>
      <c r="D40" s="190" t="s">
        <v>2409</v>
      </c>
      <c r="E40" s="190" t="s">
        <v>2410</v>
      </c>
      <c r="F40" s="190">
        <v>15.2</v>
      </c>
      <c r="G40" s="190" t="s">
        <v>43</v>
      </c>
      <c r="H40" s="190" t="s">
        <v>35</v>
      </c>
      <c r="I40" s="192">
        <v>44365</v>
      </c>
      <c r="J40" s="190" t="s">
        <v>16</v>
      </c>
    </row>
    <row r="41" spans="1:10" hidden="1">
      <c r="C41" s="197" t="s">
        <v>2319</v>
      </c>
      <c r="D41" s="195" t="s">
        <v>2411</v>
      </c>
      <c r="E41" s="195" t="s">
        <v>2412</v>
      </c>
      <c r="F41" s="195">
        <v>3</v>
      </c>
      <c r="G41" s="195" t="s">
        <v>62</v>
      </c>
      <c r="H41" s="197" t="s">
        <v>15</v>
      </c>
      <c r="I41" s="198">
        <v>44365</v>
      </c>
      <c r="J41" s="197" t="s">
        <v>16</v>
      </c>
    </row>
    <row r="42" spans="1:10" hidden="1">
      <c r="C42" s="190" t="s">
        <v>2413</v>
      </c>
      <c r="D42" s="190" t="s">
        <v>2414</v>
      </c>
      <c r="E42" s="190" t="s">
        <v>2415</v>
      </c>
      <c r="F42" s="190">
        <v>1.2</v>
      </c>
      <c r="G42" s="190" t="s">
        <v>425</v>
      </c>
      <c r="H42" s="27" t="s">
        <v>15</v>
      </c>
      <c r="I42" s="52">
        <v>44365</v>
      </c>
      <c r="J42" s="27" t="s">
        <v>16</v>
      </c>
    </row>
    <row r="43" spans="1:10" hidden="1">
      <c r="C43" s="190" t="s">
        <v>2416</v>
      </c>
      <c r="D43" s="190" t="s">
        <v>2417</v>
      </c>
      <c r="E43" s="190" t="s">
        <v>2418</v>
      </c>
      <c r="F43" s="190">
        <v>1.7</v>
      </c>
      <c r="G43" s="190" t="s">
        <v>47</v>
      </c>
      <c r="H43" s="27" t="s">
        <v>15</v>
      </c>
      <c r="I43" s="52">
        <v>44365</v>
      </c>
      <c r="J43" s="27" t="s">
        <v>16</v>
      </c>
    </row>
  </sheetData>
  <autoFilter ref="H1:H43" xr:uid="{546BD457-5315-46A3-8C6E-A2DB68C8EDBB}">
    <filterColumn colId="0">
      <filters>
        <filter val="Rural"/>
      </filters>
    </filterColumn>
  </autoFilter>
  <phoneticPr fontId="5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6FB9D-0490-4E26-BCB1-19B8A4AEDD56}">
  <dimension ref="A1:K78"/>
  <sheetViews>
    <sheetView topLeftCell="L1" zoomScaleNormal="100" workbookViewId="0">
      <selection activeCell="L11" sqref="L11"/>
    </sheetView>
  </sheetViews>
  <sheetFormatPr defaultRowHeight="15"/>
  <cols>
    <col min="1" max="1" width="60.28515625" customWidth="1"/>
    <col min="2" max="2" width="18.7109375" customWidth="1"/>
    <col min="3" max="3" width="41.140625" bestFit="1" customWidth="1"/>
    <col min="4" max="4" width="39.7109375" bestFit="1" customWidth="1"/>
    <col min="5" max="5" width="39.28515625" bestFit="1" customWidth="1"/>
    <col min="6" max="6" width="11.5703125" bestFit="1" customWidth="1"/>
    <col min="7" max="8" width="15.85546875" bestFit="1" customWidth="1"/>
    <col min="9" max="9" width="12" bestFit="1" customWidth="1"/>
    <col min="10" max="10" width="11.5703125" bestFit="1" customWidth="1"/>
    <col min="11" max="11" width="8.85546875" bestFit="1" customWidth="1"/>
  </cols>
  <sheetData>
    <row r="1" spans="1:11" s="3" customFormat="1">
      <c r="A1" s="18" t="s">
        <v>1</v>
      </c>
      <c r="B1" s="18" t="s">
        <v>278</v>
      </c>
      <c r="C1" s="18" t="s">
        <v>2</v>
      </c>
      <c r="D1" s="18" t="s">
        <v>573</v>
      </c>
      <c r="E1" s="18" t="s">
        <v>574</v>
      </c>
      <c r="F1" s="18" t="s">
        <v>5</v>
      </c>
      <c r="G1" s="18" t="s">
        <v>6</v>
      </c>
      <c r="H1" s="18" t="s">
        <v>37</v>
      </c>
      <c r="I1" s="18" t="s">
        <v>7</v>
      </c>
      <c r="J1" s="18" t="s">
        <v>8</v>
      </c>
      <c r="K1" s="18" t="s">
        <v>9</v>
      </c>
    </row>
    <row r="2" spans="1:11" s="20" customFormat="1">
      <c r="A2" s="65" t="s">
        <v>2419</v>
      </c>
      <c r="B2" s="65" t="s">
        <v>2420</v>
      </c>
      <c r="C2" s="65" t="s">
        <v>2421</v>
      </c>
      <c r="D2" s="65" t="s">
        <v>2422</v>
      </c>
      <c r="E2" s="65" t="s">
        <v>2423</v>
      </c>
      <c r="F2" s="66">
        <v>1.97</v>
      </c>
      <c r="G2" s="65" t="s">
        <v>62</v>
      </c>
      <c r="H2" s="65" t="s">
        <v>43</v>
      </c>
      <c r="I2" s="65" t="s">
        <v>15</v>
      </c>
      <c r="J2" s="67">
        <v>43024</v>
      </c>
      <c r="K2" s="65" t="s">
        <v>16</v>
      </c>
    </row>
    <row r="3" spans="1:11" s="20" customFormat="1">
      <c r="A3" s="65" t="s">
        <v>2419</v>
      </c>
      <c r="B3" s="65" t="s">
        <v>2420</v>
      </c>
      <c r="C3" s="65" t="s">
        <v>2424</v>
      </c>
      <c r="D3" s="65" t="s">
        <v>2425</v>
      </c>
      <c r="E3" s="65" t="s">
        <v>2426</v>
      </c>
      <c r="F3" s="66">
        <v>0.59</v>
      </c>
      <c r="G3" s="65" t="s">
        <v>47</v>
      </c>
      <c r="H3" s="65" t="s">
        <v>43</v>
      </c>
      <c r="I3" s="65" t="s">
        <v>15</v>
      </c>
      <c r="J3" s="67">
        <v>43024</v>
      </c>
      <c r="K3" s="65" t="s">
        <v>16</v>
      </c>
    </row>
    <row r="4" spans="1:11" s="20" customFormat="1">
      <c r="A4" s="65" t="s">
        <v>2419</v>
      </c>
      <c r="B4" s="65" t="s">
        <v>2420</v>
      </c>
      <c r="C4" s="65" t="s">
        <v>2427</v>
      </c>
      <c r="D4" s="65" t="s">
        <v>2428</v>
      </c>
      <c r="E4" s="65" t="s">
        <v>2429</v>
      </c>
      <c r="F4" s="66">
        <v>2.38</v>
      </c>
      <c r="G4" s="65" t="s">
        <v>62</v>
      </c>
      <c r="H4" s="65" t="s">
        <v>43</v>
      </c>
      <c r="I4" s="65" t="s">
        <v>15</v>
      </c>
      <c r="J4" s="67">
        <v>43024</v>
      </c>
      <c r="K4" s="65" t="s">
        <v>16</v>
      </c>
    </row>
    <row r="5" spans="1:11" s="20" customFormat="1">
      <c r="A5" s="65" t="s">
        <v>2419</v>
      </c>
      <c r="B5" s="65" t="s">
        <v>2420</v>
      </c>
      <c r="C5" s="65" t="s">
        <v>2430</v>
      </c>
      <c r="D5" s="65" t="s">
        <v>2431</v>
      </c>
      <c r="E5" s="65" t="s">
        <v>625</v>
      </c>
      <c r="F5" s="66">
        <v>1.67</v>
      </c>
      <c r="G5" s="65" t="s">
        <v>62</v>
      </c>
      <c r="H5" s="65" t="s">
        <v>43</v>
      </c>
      <c r="I5" s="65" t="s">
        <v>15</v>
      </c>
      <c r="J5" s="67">
        <v>43024</v>
      </c>
      <c r="K5" s="65" t="s">
        <v>16</v>
      </c>
    </row>
    <row r="6" spans="1:11" s="20" customFormat="1">
      <c r="A6" s="65" t="s">
        <v>2419</v>
      </c>
      <c r="B6" s="65" t="s">
        <v>2420</v>
      </c>
      <c r="C6" s="65" t="s">
        <v>2432</v>
      </c>
      <c r="D6" s="65" t="s">
        <v>2433</v>
      </c>
      <c r="E6" s="65" t="s">
        <v>2434</v>
      </c>
      <c r="F6" s="66">
        <v>1.33</v>
      </c>
      <c r="G6" s="65" t="s">
        <v>47</v>
      </c>
      <c r="H6" s="65" t="s">
        <v>43</v>
      </c>
      <c r="I6" s="65" t="s">
        <v>15</v>
      </c>
      <c r="J6" s="67">
        <v>43024</v>
      </c>
      <c r="K6" s="65" t="s">
        <v>16</v>
      </c>
    </row>
    <row r="7" spans="1:11" s="20" customFormat="1">
      <c r="A7" s="65" t="s">
        <v>2419</v>
      </c>
      <c r="B7" s="65" t="s">
        <v>2420</v>
      </c>
      <c r="C7" s="65" t="s">
        <v>2435</v>
      </c>
      <c r="D7" s="65" t="s">
        <v>2436</v>
      </c>
      <c r="E7" s="65" t="s">
        <v>2437</v>
      </c>
      <c r="F7" s="66">
        <v>0.86</v>
      </c>
      <c r="G7" s="65" t="s">
        <v>62</v>
      </c>
      <c r="H7" s="65" t="s">
        <v>43</v>
      </c>
      <c r="I7" s="65" t="s">
        <v>15</v>
      </c>
      <c r="J7" s="67">
        <v>43024</v>
      </c>
      <c r="K7" s="65" t="s">
        <v>16</v>
      </c>
    </row>
    <row r="8" spans="1:11" s="20" customFormat="1">
      <c r="A8" s="65" t="s">
        <v>2419</v>
      </c>
      <c r="B8" s="65" t="s">
        <v>2420</v>
      </c>
      <c r="C8" s="65" t="s">
        <v>2438</v>
      </c>
      <c r="D8" s="65" t="s">
        <v>2439</v>
      </c>
      <c r="E8" s="65" t="s">
        <v>2440</v>
      </c>
      <c r="F8" s="66">
        <v>1.52</v>
      </c>
      <c r="G8" s="65" t="s">
        <v>47</v>
      </c>
      <c r="H8" s="65" t="s">
        <v>43</v>
      </c>
      <c r="I8" s="65" t="s">
        <v>15</v>
      </c>
      <c r="J8" s="67">
        <v>43024</v>
      </c>
      <c r="K8" s="65" t="s">
        <v>16</v>
      </c>
    </row>
    <row r="9" spans="1:11" s="20" customFormat="1">
      <c r="A9" s="65" t="s">
        <v>2419</v>
      </c>
      <c r="B9" s="65" t="s">
        <v>679</v>
      </c>
      <c r="C9" s="65" t="s">
        <v>2441</v>
      </c>
      <c r="D9" s="65" t="s">
        <v>2442</v>
      </c>
      <c r="E9" s="65" t="s">
        <v>2443</v>
      </c>
      <c r="F9" s="65">
        <v>4.21</v>
      </c>
      <c r="G9" s="65" t="s">
        <v>62</v>
      </c>
      <c r="H9" s="65" t="s">
        <v>43</v>
      </c>
      <c r="I9" s="65" t="s">
        <v>15</v>
      </c>
      <c r="J9" s="67">
        <v>43024</v>
      </c>
      <c r="K9" s="65" t="s">
        <v>16</v>
      </c>
    </row>
    <row r="10" spans="1:11" s="20" customFormat="1" ht="45">
      <c r="A10" s="65" t="s">
        <v>2419</v>
      </c>
      <c r="B10" s="65" t="s">
        <v>679</v>
      </c>
      <c r="C10" s="56" t="s">
        <v>2444</v>
      </c>
      <c r="D10" s="56" t="s">
        <v>2445</v>
      </c>
      <c r="E10" s="56" t="s">
        <v>2446</v>
      </c>
      <c r="F10" s="65">
        <v>1.0900000000000001</v>
      </c>
      <c r="G10" s="65" t="s">
        <v>62</v>
      </c>
      <c r="H10" s="65" t="s">
        <v>43</v>
      </c>
      <c r="I10" s="65" t="s">
        <v>15</v>
      </c>
      <c r="J10" s="67">
        <v>43024</v>
      </c>
      <c r="K10" s="65" t="s">
        <v>16</v>
      </c>
    </row>
    <row r="11" spans="1:11" s="20" customFormat="1">
      <c r="A11" s="65" t="s">
        <v>2419</v>
      </c>
      <c r="B11" s="65" t="s">
        <v>679</v>
      </c>
      <c r="C11" s="65" t="s">
        <v>2447</v>
      </c>
      <c r="D11" s="65" t="s">
        <v>625</v>
      </c>
      <c r="E11" s="65" t="s">
        <v>2448</v>
      </c>
      <c r="F11" s="65">
        <v>0.37</v>
      </c>
      <c r="G11" s="65" t="s">
        <v>62</v>
      </c>
      <c r="H11" s="65" t="s">
        <v>43</v>
      </c>
      <c r="I11" s="65" t="s">
        <v>15</v>
      </c>
      <c r="J11" s="67">
        <v>43024</v>
      </c>
      <c r="K11" s="65" t="s">
        <v>16</v>
      </c>
    </row>
    <row r="12" spans="1:11" s="20" customFormat="1">
      <c r="A12" s="65" t="s">
        <v>2419</v>
      </c>
      <c r="B12" s="65" t="s">
        <v>679</v>
      </c>
      <c r="C12" s="65" t="s">
        <v>2447</v>
      </c>
      <c r="D12" s="65" t="s">
        <v>2449</v>
      </c>
      <c r="E12" s="65" t="s">
        <v>625</v>
      </c>
      <c r="F12" s="65">
        <v>0.43</v>
      </c>
      <c r="G12" s="65" t="s">
        <v>62</v>
      </c>
      <c r="H12" s="65" t="s">
        <v>43</v>
      </c>
      <c r="I12" s="65" t="s">
        <v>15</v>
      </c>
      <c r="J12" s="67">
        <v>43024</v>
      </c>
      <c r="K12" s="65" t="s">
        <v>16</v>
      </c>
    </row>
    <row r="13" spans="1:11" s="20" customFormat="1" ht="43.5" customHeight="1">
      <c r="A13" s="65" t="s">
        <v>2419</v>
      </c>
      <c r="B13" s="65" t="s">
        <v>2450</v>
      </c>
      <c r="C13" s="56" t="s">
        <v>2451</v>
      </c>
      <c r="D13" s="56" t="s">
        <v>2452</v>
      </c>
      <c r="E13" s="56" t="s">
        <v>2453</v>
      </c>
      <c r="F13" s="65">
        <v>2.56</v>
      </c>
      <c r="G13" s="65" t="s">
        <v>62</v>
      </c>
      <c r="H13" s="65" t="s">
        <v>43</v>
      </c>
      <c r="I13" s="65" t="s">
        <v>15</v>
      </c>
      <c r="J13" s="67">
        <v>43024</v>
      </c>
      <c r="K13" s="65" t="s">
        <v>16</v>
      </c>
    </row>
    <row r="14" spans="1:11" s="20" customFormat="1">
      <c r="A14" s="65" t="s">
        <v>2419</v>
      </c>
      <c r="B14" s="65" t="s">
        <v>2450</v>
      </c>
      <c r="C14" s="65" t="s">
        <v>2454</v>
      </c>
      <c r="D14" s="65" t="s">
        <v>2455</v>
      </c>
      <c r="E14" s="65" t="s">
        <v>2426</v>
      </c>
      <c r="F14" s="65">
        <v>3.04</v>
      </c>
      <c r="G14" s="65" t="s">
        <v>42</v>
      </c>
      <c r="H14" s="65" t="s">
        <v>43</v>
      </c>
      <c r="I14" s="65" t="s">
        <v>15</v>
      </c>
      <c r="J14" s="67">
        <v>43024</v>
      </c>
      <c r="K14" s="65" t="s">
        <v>16</v>
      </c>
    </row>
    <row r="15" spans="1:11" s="20" customFormat="1">
      <c r="A15" s="65" t="s">
        <v>2419</v>
      </c>
      <c r="B15" s="65" t="s">
        <v>2450</v>
      </c>
      <c r="C15" s="65" t="s">
        <v>2456</v>
      </c>
      <c r="D15" s="65" t="s">
        <v>2457</v>
      </c>
      <c r="E15" s="65" t="s">
        <v>2458</v>
      </c>
      <c r="F15" s="65">
        <v>1.82</v>
      </c>
      <c r="G15" s="65" t="s">
        <v>42</v>
      </c>
      <c r="H15" s="65" t="s">
        <v>43</v>
      </c>
      <c r="I15" s="65" t="s">
        <v>15</v>
      </c>
      <c r="J15" s="67">
        <v>43024</v>
      </c>
      <c r="K15" s="65" t="s">
        <v>16</v>
      </c>
    </row>
    <row r="16" spans="1:11" s="20" customFormat="1">
      <c r="A16" s="65" t="s">
        <v>2419</v>
      </c>
      <c r="B16" s="65" t="s">
        <v>2450</v>
      </c>
      <c r="C16" s="65" t="s">
        <v>2459</v>
      </c>
      <c r="D16" s="65" t="s">
        <v>2460</v>
      </c>
      <c r="E16" s="65" t="s">
        <v>2461</v>
      </c>
      <c r="F16" s="65">
        <v>1.6</v>
      </c>
      <c r="G16" s="65" t="s">
        <v>62</v>
      </c>
      <c r="H16" s="65" t="s">
        <v>43</v>
      </c>
      <c r="I16" s="65" t="s">
        <v>15</v>
      </c>
      <c r="J16" s="67">
        <v>43024</v>
      </c>
      <c r="K16" s="65" t="s">
        <v>16</v>
      </c>
    </row>
    <row r="17" spans="1:11" s="20" customFormat="1">
      <c r="A17" s="65" t="s">
        <v>2419</v>
      </c>
      <c r="B17" s="65" t="s">
        <v>2450</v>
      </c>
      <c r="C17" s="65" t="s">
        <v>2462</v>
      </c>
      <c r="D17" s="65" t="s">
        <v>2463</v>
      </c>
      <c r="E17" s="65" t="s">
        <v>2464</v>
      </c>
      <c r="F17" s="65">
        <v>1.74</v>
      </c>
      <c r="G17" s="65" t="s">
        <v>62</v>
      </c>
      <c r="H17" s="65" t="s">
        <v>43</v>
      </c>
      <c r="I17" s="65" t="s">
        <v>15</v>
      </c>
      <c r="J17" s="67">
        <v>43024</v>
      </c>
      <c r="K17" s="65" t="s">
        <v>16</v>
      </c>
    </row>
    <row r="18" spans="1:11" s="20" customFormat="1">
      <c r="A18" s="65" t="s">
        <v>2419</v>
      </c>
      <c r="B18" s="65" t="s">
        <v>2465</v>
      </c>
      <c r="C18" s="65" t="s">
        <v>2466</v>
      </c>
      <c r="D18" s="65" t="s">
        <v>2467</v>
      </c>
      <c r="E18" s="65" t="s">
        <v>2468</v>
      </c>
      <c r="F18" s="65">
        <v>6.11</v>
      </c>
      <c r="G18" s="65" t="s">
        <v>42</v>
      </c>
      <c r="H18" s="65" t="s">
        <v>43</v>
      </c>
      <c r="I18" s="65" t="s">
        <v>15</v>
      </c>
      <c r="J18" s="67">
        <v>43024</v>
      </c>
      <c r="K18" s="65" t="s">
        <v>16</v>
      </c>
    </row>
    <row r="19" spans="1:11" s="20" customFormat="1">
      <c r="A19" s="65" t="s">
        <v>2419</v>
      </c>
      <c r="B19" s="65" t="s">
        <v>2469</v>
      </c>
      <c r="C19" s="65" t="s">
        <v>2470</v>
      </c>
      <c r="D19" s="65" t="s">
        <v>2471</v>
      </c>
      <c r="E19" s="65" t="s">
        <v>45</v>
      </c>
      <c r="F19" s="65">
        <v>1.64</v>
      </c>
      <c r="G19" s="65" t="s">
        <v>62</v>
      </c>
      <c r="H19" s="65" t="s">
        <v>43</v>
      </c>
      <c r="I19" s="65" t="s">
        <v>15</v>
      </c>
      <c r="J19" s="67">
        <v>43024</v>
      </c>
      <c r="K19" s="65" t="s">
        <v>16</v>
      </c>
    </row>
    <row r="20" spans="1:11" s="20" customFormat="1">
      <c r="A20" s="65" t="s">
        <v>2419</v>
      </c>
      <c r="B20" s="65" t="s">
        <v>2469</v>
      </c>
      <c r="C20" s="65" t="s">
        <v>2472</v>
      </c>
      <c r="D20" s="65" t="s">
        <v>2473</v>
      </c>
      <c r="E20" s="65" t="s">
        <v>2474</v>
      </c>
      <c r="F20" s="65">
        <v>5.6</v>
      </c>
      <c r="G20" s="65" t="s">
        <v>62</v>
      </c>
      <c r="H20" s="65" t="s">
        <v>43</v>
      </c>
      <c r="I20" s="65" t="s">
        <v>15</v>
      </c>
      <c r="J20" s="67">
        <v>43024</v>
      </c>
      <c r="K20" s="65" t="s">
        <v>16</v>
      </c>
    </row>
    <row r="21" spans="1:11" s="20" customFormat="1">
      <c r="A21" s="65" t="s">
        <v>2419</v>
      </c>
      <c r="B21" s="65" t="s">
        <v>2469</v>
      </c>
      <c r="C21" s="65" t="s">
        <v>2475</v>
      </c>
      <c r="D21" s="65" t="s">
        <v>2476</v>
      </c>
      <c r="E21" s="65" t="s">
        <v>2477</v>
      </c>
      <c r="F21" s="65">
        <v>0.57999999999999996</v>
      </c>
      <c r="G21" s="65" t="s">
        <v>47</v>
      </c>
      <c r="H21" s="65" t="s">
        <v>43</v>
      </c>
      <c r="I21" s="65" t="s">
        <v>15</v>
      </c>
      <c r="J21" s="67">
        <v>43024</v>
      </c>
      <c r="K21" s="65" t="s">
        <v>16</v>
      </c>
    </row>
    <row r="22" spans="1:11" s="20" customFormat="1">
      <c r="A22" s="65" t="s">
        <v>2419</v>
      </c>
      <c r="B22" s="65" t="s">
        <v>2469</v>
      </c>
      <c r="C22" s="65" t="s">
        <v>2478</v>
      </c>
      <c r="D22" s="65" t="s">
        <v>45</v>
      </c>
      <c r="E22" s="65" t="s">
        <v>2479</v>
      </c>
      <c r="F22" s="65">
        <v>2.84</v>
      </c>
      <c r="G22" s="65" t="s">
        <v>42</v>
      </c>
      <c r="H22" s="65" t="s">
        <v>43</v>
      </c>
      <c r="I22" s="65" t="s">
        <v>15</v>
      </c>
      <c r="J22" s="67">
        <v>43024</v>
      </c>
      <c r="K22" s="65" t="s">
        <v>16</v>
      </c>
    </row>
    <row r="23" spans="1:11" s="20" customFormat="1">
      <c r="A23" s="65" t="s">
        <v>2419</v>
      </c>
      <c r="B23" s="65" t="s">
        <v>2469</v>
      </c>
      <c r="C23" s="65" t="s">
        <v>2479</v>
      </c>
      <c r="D23" s="65" t="s">
        <v>2478</v>
      </c>
      <c r="E23" s="65" t="s">
        <v>2480</v>
      </c>
      <c r="F23" s="65">
        <v>2.31</v>
      </c>
      <c r="G23" s="65" t="s">
        <v>42</v>
      </c>
      <c r="H23" s="65" t="s">
        <v>43</v>
      </c>
      <c r="I23" s="65" t="s">
        <v>15</v>
      </c>
      <c r="J23" s="67">
        <v>43024</v>
      </c>
      <c r="K23" s="65" t="s">
        <v>16</v>
      </c>
    </row>
    <row r="24" spans="1:11" s="20" customFormat="1">
      <c r="A24" s="65" t="s">
        <v>2419</v>
      </c>
      <c r="B24" s="65" t="s">
        <v>2469</v>
      </c>
      <c r="C24" s="65" t="s">
        <v>2438</v>
      </c>
      <c r="D24" s="65" t="s">
        <v>2481</v>
      </c>
      <c r="E24" s="65" t="s">
        <v>2202</v>
      </c>
      <c r="F24" s="65">
        <v>2.35</v>
      </c>
      <c r="G24" s="65" t="s">
        <v>62</v>
      </c>
      <c r="H24" s="65" t="s">
        <v>43</v>
      </c>
      <c r="I24" s="65" t="s">
        <v>15</v>
      </c>
      <c r="J24" s="67">
        <v>43024</v>
      </c>
      <c r="K24" s="65" t="s">
        <v>16</v>
      </c>
    </row>
    <row r="25" spans="1:11" s="20" customFormat="1">
      <c r="A25" s="65" t="s">
        <v>2419</v>
      </c>
      <c r="B25" s="65" t="s">
        <v>2469</v>
      </c>
      <c r="C25" s="65" t="s">
        <v>2482</v>
      </c>
      <c r="D25" s="65" t="s">
        <v>2483</v>
      </c>
      <c r="E25" s="65" t="s">
        <v>45</v>
      </c>
      <c r="F25" s="65">
        <v>0.83</v>
      </c>
      <c r="G25" s="65" t="s">
        <v>62</v>
      </c>
      <c r="H25" s="65" t="s">
        <v>43</v>
      </c>
      <c r="I25" s="65" t="s">
        <v>15</v>
      </c>
      <c r="J25" s="67">
        <v>43024</v>
      </c>
      <c r="K25" s="65" t="s">
        <v>16</v>
      </c>
    </row>
    <row r="26" spans="1:11" s="20" customFormat="1">
      <c r="A26" s="65" t="s">
        <v>2419</v>
      </c>
      <c r="B26" s="65" t="s">
        <v>2469</v>
      </c>
      <c r="C26" s="65" t="s">
        <v>2482</v>
      </c>
      <c r="D26" s="9" t="s">
        <v>45</v>
      </c>
      <c r="E26" s="9" t="s">
        <v>2484</v>
      </c>
      <c r="F26" s="65">
        <v>0.73</v>
      </c>
      <c r="G26" s="65" t="s">
        <v>62</v>
      </c>
      <c r="H26" s="65" t="s">
        <v>43</v>
      </c>
      <c r="I26" s="65" t="s">
        <v>15</v>
      </c>
      <c r="J26" s="67">
        <v>43024</v>
      </c>
      <c r="K26" s="65" t="s">
        <v>16</v>
      </c>
    </row>
    <row r="27" spans="1:11" s="20" customFormat="1">
      <c r="A27" s="65" t="s">
        <v>2419</v>
      </c>
      <c r="B27" s="65" t="s">
        <v>2485</v>
      </c>
      <c r="C27" s="65" t="s">
        <v>2477</v>
      </c>
      <c r="D27" s="65" t="s">
        <v>2486</v>
      </c>
      <c r="E27" s="65" t="s">
        <v>2487</v>
      </c>
      <c r="F27" s="65">
        <v>2.5</v>
      </c>
      <c r="G27" s="65" t="s">
        <v>62</v>
      </c>
      <c r="H27" s="65" t="s">
        <v>43</v>
      </c>
      <c r="I27" s="65" t="s">
        <v>15</v>
      </c>
      <c r="J27" s="67">
        <v>43024</v>
      </c>
      <c r="K27" s="65" t="s">
        <v>16</v>
      </c>
    </row>
    <row r="28" spans="1:11" s="20" customFormat="1">
      <c r="A28" s="65" t="s">
        <v>2419</v>
      </c>
      <c r="B28" s="65" t="s">
        <v>2485</v>
      </c>
      <c r="C28" s="65" t="s">
        <v>2488</v>
      </c>
      <c r="D28" s="65" t="s">
        <v>2489</v>
      </c>
      <c r="E28" s="65" t="s">
        <v>2490</v>
      </c>
      <c r="F28" s="65">
        <v>1.91</v>
      </c>
      <c r="G28" s="65" t="s">
        <v>62</v>
      </c>
      <c r="H28" s="65" t="s">
        <v>43</v>
      </c>
      <c r="I28" s="65" t="s">
        <v>15</v>
      </c>
      <c r="J28" s="67">
        <v>43024</v>
      </c>
      <c r="K28" s="65" t="s">
        <v>16</v>
      </c>
    </row>
    <row r="29" spans="1:11" s="20" customFormat="1">
      <c r="A29" s="65" t="s">
        <v>2419</v>
      </c>
      <c r="B29" s="65" t="s">
        <v>2491</v>
      </c>
      <c r="C29" s="65" t="s">
        <v>2492</v>
      </c>
      <c r="D29" s="65" t="s">
        <v>2493</v>
      </c>
      <c r="E29" s="65" t="s">
        <v>2494</v>
      </c>
      <c r="F29" s="65">
        <v>1.42</v>
      </c>
      <c r="G29" s="65" t="s">
        <v>62</v>
      </c>
      <c r="H29" s="65" t="s">
        <v>43</v>
      </c>
      <c r="I29" s="65" t="s">
        <v>15</v>
      </c>
      <c r="J29" s="67">
        <v>43024</v>
      </c>
      <c r="K29" s="65" t="s">
        <v>16</v>
      </c>
    </row>
    <row r="30" spans="1:11" s="20" customFormat="1">
      <c r="A30" s="65" t="s">
        <v>2419</v>
      </c>
      <c r="B30" s="65" t="s">
        <v>2491</v>
      </c>
      <c r="C30" s="65" t="s">
        <v>2495</v>
      </c>
      <c r="D30" s="65" t="s">
        <v>2496</v>
      </c>
      <c r="E30" s="65" t="s">
        <v>2497</v>
      </c>
      <c r="F30" s="65">
        <v>1.8</v>
      </c>
      <c r="G30" s="65" t="s">
        <v>62</v>
      </c>
      <c r="H30" s="65" t="s">
        <v>43</v>
      </c>
      <c r="I30" s="65" t="s">
        <v>15</v>
      </c>
      <c r="J30" s="67">
        <v>43024</v>
      </c>
      <c r="K30" s="65" t="s">
        <v>16</v>
      </c>
    </row>
    <row r="31" spans="1:11" s="20" customFormat="1">
      <c r="A31" s="65" t="s">
        <v>2419</v>
      </c>
      <c r="B31" s="65" t="s">
        <v>2491</v>
      </c>
      <c r="C31" s="65" t="s">
        <v>2498</v>
      </c>
      <c r="D31" s="65" t="s">
        <v>2493</v>
      </c>
      <c r="E31" s="65" t="s">
        <v>2499</v>
      </c>
      <c r="F31" s="65">
        <v>0.39</v>
      </c>
      <c r="G31" s="65" t="s">
        <v>62</v>
      </c>
      <c r="H31" s="65" t="s">
        <v>43</v>
      </c>
      <c r="I31" s="65" t="s">
        <v>15</v>
      </c>
      <c r="J31" s="67">
        <v>43024</v>
      </c>
      <c r="K31" s="65" t="s">
        <v>16</v>
      </c>
    </row>
    <row r="32" spans="1:11" s="20" customFormat="1">
      <c r="A32" s="65" t="s">
        <v>2419</v>
      </c>
      <c r="B32" s="65" t="s">
        <v>2491</v>
      </c>
      <c r="C32" s="65" t="s">
        <v>2500</v>
      </c>
      <c r="D32" s="65" t="s">
        <v>2499</v>
      </c>
      <c r="E32" s="65" t="s">
        <v>2501</v>
      </c>
      <c r="F32" s="65">
        <v>1.03</v>
      </c>
      <c r="G32" s="65" t="s">
        <v>47</v>
      </c>
      <c r="H32" s="65" t="s">
        <v>43</v>
      </c>
      <c r="I32" s="65" t="s">
        <v>15</v>
      </c>
      <c r="J32" s="67">
        <v>43024</v>
      </c>
      <c r="K32" s="65" t="s">
        <v>16</v>
      </c>
    </row>
    <row r="33" spans="1:11" s="20" customFormat="1">
      <c r="A33" s="65" t="s">
        <v>2419</v>
      </c>
      <c r="B33" s="65" t="s">
        <v>2491</v>
      </c>
      <c r="C33" s="65" t="s">
        <v>2502</v>
      </c>
      <c r="D33" s="65" t="s">
        <v>2503</v>
      </c>
      <c r="E33" s="65" t="s">
        <v>2504</v>
      </c>
      <c r="F33" s="65">
        <v>2.2599999999999998</v>
      </c>
      <c r="G33" s="65" t="s">
        <v>62</v>
      </c>
      <c r="H33" s="65" t="s">
        <v>43</v>
      </c>
      <c r="I33" s="65" t="s">
        <v>15</v>
      </c>
      <c r="J33" s="67">
        <v>43024</v>
      </c>
      <c r="K33" s="65" t="s">
        <v>16</v>
      </c>
    </row>
    <row r="34" spans="1:11" s="20" customFormat="1">
      <c r="A34" s="65" t="s">
        <v>2419</v>
      </c>
      <c r="B34" s="65" t="s">
        <v>2491</v>
      </c>
      <c r="C34" s="65" t="s">
        <v>2503</v>
      </c>
      <c r="D34" s="65" t="s">
        <v>2505</v>
      </c>
      <c r="E34" s="65" t="s">
        <v>2506</v>
      </c>
      <c r="F34" s="65">
        <v>3.08</v>
      </c>
      <c r="G34" s="65" t="s">
        <v>62</v>
      </c>
      <c r="H34" s="65" t="s">
        <v>43</v>
      </c>
      <c r="I34" s="65" t="s">
        <v>15</v>
      </c>
      <c r="J34" s="67">
        <v>43024</v>
      </c>
      <c r="K34" s="65" t="s">
        <v>16</v>
      </c>
    </row>
    <row r="35" spans="1:11" s="20" customFormat="1">
      <c r="A35" s="65" t="s">
        <v>2419</v>
      </c>
      <c r="B35" s="65" t="s">
        <v>2491</v>
      </c>
      <c r="C35" s="65" t="s">
        <v>2507</v>
      </c>
      <c r="D35" s="65" t="s">
        <v>2503</v>
      </c>
      <c r="E35" s="65" t="s">
        <v>2504</v>
      </c>
      <c r="F35" s="65">
        <v>2.25</v>
      </c>
      <c r="G35" s="65" t="s">
        <v>62</v>
      </c>
      <c r="H35" s="65" t="s">
        <v>43</v>
      </c>
      <c r="I35" s="65" t="s">
        <v>15</v>
      </c>
      <c r="J35" s="67">
        <v>43024</v>
      </c>
      <c r="K35" s="65" t="s">
        <v>16</v>
      </c>
    </row>
    <row r="36" spans="1:11" s="20" customFormat="1">
      <c r="A36" s="65" t="s">
        <v>2419</v>
      </c>
      <c r="B36" s="65" t="s">
        <v>2491</v>
      </c>
      <c r="C36" s="65" t="s">
        <v>2508</v>
      </c>
      <c r="D36" s="65" t="s">
        <v>2509</v>
      </c>
      <c r="E36" s="65" t="s">
        <v>2510</v>
      </c>
      <c r="F36" s="65">
        <v>0.63</v>
      </c>
      <c r="G36" s="65" t="s">
        <v>62</v>
      </c>
      <c r="H36" s="65" t="s">
        <v>43</v>
      </c>
      <c r="I36" s="65" t="s">
        <v>15</v>
      </c>
      <c r="J36" s="67">
        <v>43024</v>
      </c>
      <c r="K36" s="65" t="s">
        <v>16</v>
      </c>
    </row>
    <row r="37" spans="1:11" s="20" customFormat="1">
      <c r="A37" s="65" t="s">
        <v>2419</v>
      </c>
      <c r="B37" s="65" t="s">
        <v>2511</v>
      </c>
      <c r="C37" s="65" t="s">
        <v>2512</v>
      </c>
      <c r="D37" s="65" t="s">
        <v>2438</v>
      </c>
      <c r="E37" s="65" t="s">
        <v>2513</v>
      </c>
      <c r="F37" s="65">
        <v>2.57</v>
      </c>
      <c r="G37" s="65" t="s">
        <v>62</v>
      </c>
      <c r="H37" s="65" t="s">
        <v>43</v>
      </c>
      <c r="I37" s="65" t="s">
        <v>15</v>
      </c>
      <c r="J37" s="67">
        <v>43024</v>
      </c>
      <c r="K37" s="65" t="s">
        <v>16</v>
      </c>
    </row>
    <row r="38" spans="1:11" s="20" customFormat="1">
      <c r="A38" s="65" t="s">
        <v>2419</v>
      </c>
      <c r="B38" s="65" t="s">
        <v>2511</v>
      </c>
      <c r="C38" s="65" t="s">
        <v>2514</v>
      </c>
      <c r="D38" s="65" t="s">
        <v>2512</v>
      </c>
      <c r="E38" s="65" t="s">
        <v>405</v>
      </c>
      <c r="F38" s="65">
        <v>1.63</v>
      </c>
      <c r="G38" s="65" t="s">
        <v>62</v>
      </c>
      <c r="H38" s="65" t="s">
        <v>43</v>
      </c>
      <c r="I38" s="65" t="s">
        <v>15</v>
      </c>
      <c r="J38" s="67">
        <v>43024</v>
      </c>
      <c r="K38" s="65" t="s">
        <v>16</v>
      </c>
    </row>
    <row r="39" spans="1:11" s="20" customFormat="1">
      <c r="A39" s="65" t="s">
        <v>2419</v>
      </c>
      <c r="B39" s="65" t="s">
        <v>2511</v>
      </c>
      <c r="C39" s="65" t="s">
        <v>2513</v>
      </c>
      <c r="D39" s="65" t="s">
        <v>2515</v>
      </c>
      <c r="E39" s="65" t="s">
        <v>2512</v>
      </c>
      <c r="F39" s="65">
        <v>3.39</v>
      </c>
      <c r="G39" s="65" t="s">
        <v>62</v>
      </c>
      <c r="H39" s="65" t="s">
        <v>43</v>
      </c>
      <c r="I39" s="65" t="s">
        <v>15</v>
      </c>
      <c r="J39" s="67">
        <v>43024</v>
      </c>
      <c r="K39" s="65" t="s">
        <v>16</v>
      </c>
    </row>
    <row r="40" spans="1:11" s="20" customFormat="1">
      <c r="A40" s="212" t="s">
        <v>2419</v>
      </c>
      <c r="B40" s="202" t="s">
        <v>2516</v>
      </c>
      <c r="C40" s="68" t="s">
        <v>2517</v>
      </c>
      <c r="D40" s="68" t="s">
        <v>2518</v>
      </c>
      <c r="E40" s="69" t="s">
        <v>2519</v>
      </c>
      <c r="F40" s="205">
        <v>2.5</v>
      </c>
      <c r="G40" s="202" t="s">
        <v>43</v>
      </c>
      <c r="H40" s="202" t="s">
        <v>273</v>
      </c>
      <c r="I40" s="207" t="s">
        <v>35</v>
      </c>
      <c r="J40" s="200">
        <v>43024</v>
      </c>
      <c r="K40" s="65" t="s">
        <v>16</v>
      </c>
    </row>
    <row r="41" spans="1:11" s="20" customFormat="1">
      <c r="A41" s="201"/>
      <c r="B41" s="204"/>
      <c r="C41" s="70" t="s">
        <v>2520</v>
      </c>
      <c r="D41" s="70" t="s">
        <v>2517</v>
      </c>
      <c r="E41" s="71" t="s">
        <v>2521</v>
      </c>
      <c r="F41" s="205"/>
      <c r="G41" s="203"/>
      <c r="H41" s="203"/>
      <c r="I41" s="207"/>
      <c r="J41" s="200"/>
      <c r="K41" s="65" t="s">
        <v>16</v>
      </c>
    </row>
    <row r="42" spans="1:11" s="20" customFormat="1">
      <c r="A42" s="201" t="s">
        <v>2419</v>
      </c>
      <c r="B42" s="202" t="s">
        <v>2522</v>
      </c>
      <c r="C42" s="72" t="s">
        <v>2523</v>
      </c>
      <c r="D42" s="72" t="s">
        <v>2524</v>
      </c>
      <c r="E42" s="73" t="s">
        <v>2525</v>
      </c>
      <c r="F42" s="205">
        <v>25.6</v>
      </c>
      <c r="G42" s="206" t="s">
        <v>43</v>
      </c>
      <c r="H42" s="206" t="s">
        <v>273</v>
      </c>
      <c r="I42" s="207" t="s">
        <v>35</v>
      </c>
      <c r="J42" s="200">
        <v>43024</v>
      </c>
      <c r="K42" s="65" t="s">
        <v>16</v>
      </c>
    </row>
    <row r="43" spans="1:11" s="20" customFormat="1">
      <c r="A43" s="201"/>
      <c r="B43" s="204"/>
      <c r="C43" s="70" t="s">
        <v>2525</v>
      </c>
      <c r="D43" s="70" t="s">
        <v>2526</v>
      </c>
      <c r="E43" s="74" t="s">
        <v>2527</v>
      </c>
      <c r="F43" s="205"/>
      <c r="G43" s="206"/>
      <c r="H43" s="206"/>
      <c r="I43" s="207"/>
      <c r="J43" s="200"/>
      <c r="K43" s="65" t="s">
        <v>16</v>
      </c>
    </row>
    <row r="44" spans="1:11" s="20" customFormat="1">
      <c r="A44" s="201" t="s">
        <v>2419</v>
      </c>
      <c r="B44" s="208" t="s">
        <v>1835</v>
      </c>
      <c r="C44" s="69" t="s">
        <v>2477</v>
      </c>
      <c r="D44" s="72" t="s">
        <v>2528</v>
      </c>
      <c r="E44" s="75" t="s">
        <v>2529</v>
      </c>
      <c r="F44" s="205">
        <v>11.1</v>
      </c>
      <c r="G44" s="211" t="s">
        <v>43</v>
      </c>
      <c r="H44" s="211" t="s">
        <v>273</v>
      </c>
      <c r="I44" s="207" t="s">
        <v>35</v>
      </c>
      <c r="J44" s="200">
        <v>43024</v>
      </c>
      <c r="K44" s="65" t="s">
        <v>16</v>
      </c>
    </row>
    <row r="45" spans="1:11" s="20" customFormat="1">
      <c r="A45" s="201"/>
      <c r="B45" s="209"/>
      <c r="C45" s="69" t="s">
        <v>2529</v>
      </c>
      <c r="D45" s="68" t="s">
        <v>2477</v>
      </c>
      <c r="E45" s="69" t="s">
        <v>2530</v>
      </c>
      <c r="F45" s="205"/>
      <c r="G45" s="211"/>
      <c r="H45" s="211"/>
      <c r="I45" s="207"/>
      <c r="J45" s="200"/>
      <c r="K45" s="65" t="s">
        <v>16</v>
      </c>
    </row>
    <row r="46" spans="1:11" s="20" customFormat="1">
      <c r="A46" s="201"/>
      <c r="B46" s="210"/>
      <c r="C46" s="71" t="s">
        <v>2530</v>
      </c>
      <c r="D46" s="70" t="s">
        <v>2529</v>
      </c>
      <c r="E46" s="71" t="s">
        <v>2531</v>
      </c>
      <c r="F46" s="205"/>
      <c r="G46" s="211"/>
      <c r="H46" s="211"/>
      <c r="I46" s="207"/>
      <c r="J46" s="200"/>
      <c r="K46" s="65" t="s">
        <v>16</v>
      </c>
    </row>
    <row r="47" spans="1:11" s="20" customFormat="1">
      <c r="A47" s="201" t="s">
        <v>2419</v>
      </c>
      <c r="B47" s="202" t="s">
        <v>2532</v>
      </c>
      <c r="C47" s="75" t="s">
        <v>2533</v>
      </c>
      <c r="D47" s="72" t="s">
        <v>2534</v>
      </c>
      <c r="E47" s="73" t="s">
        <v>2535</v>
      </c>
      <c r="F47" s="205">
        <v>1.1000000000000001</v>
      </c>
      <c r="G47" s="206" t="s">
        <v>43</v>
      </c>
      <c r="H47" s="206" t="s">
        <v>216</v>
      </c>
      <c r="I47" s="207" t="s">
        <v>35</v>
      </c>
      <c r="J47" s="200">
        <v>43024</v>
      </c>
      <c r="K47" s="65" t="s">
        <v>16</v>
      </c>
    </row>
    <row r="48" spans="1:11" s="20" customFormat="1">
      <c r="A48" s="201"/>
      <c r="B48" s="204"/>
      <c r="C48" s="69" t="s">
        <v>2536</v>
      </c>
      <c r="D48" s="68" t="s">
        <v>2533</v>
      </c>
      <c r="E48" s="74" t="s">
        <v>2537</v>
      </c>
      <c r="F48" s="205"/>
      <c r="G48" s="206"/>
      <c r="H48" s="206"/>
      <c r="I48" s="207"/>
      <c r="J48" s="200"/>
      <c r="K48" s="65" t="s">
        <v>16</v>
      </c>
    </row>
    <row r="49" spans="1:11" s="20" customFormat="1">
      <c r="A49" s="201" t="s">
        <v>2419</v>
      </c>
      <c r="B49" s="202" t="s">
        <v>2538</v>
      </c>
      <c r="C49" s="75" t="s">
        <v>2539</v>
      </c>
      <c r="D49" s="72" t="s">
        <v>2540</v>
      </c>
      <c r="E49" s="73" t="s">
        <v>2541</v>
      </c>
      <c r="F49" s="205">
        <v>3.3</v>
      </c>
      <c r="G49" s="202" t="s">
        <v>43</v>
      </c>
      <c r="H49" s="202" t="s">
        <v>273</v>
      </c>
      <c r="I49" s="207" t="s">
        <v>35</v>
      </c>
      <c r="J49" s="200">
        <v>43024</v>
      </c>
      <c r="K49" s="65" t="s">
        <v>16</v>
      </c>
    </row>
    <row r="50" spans="1:11" s="20" customFormat="1">
      <c r="A50" s="201"/>
      <c r="B50" s="204"/>
      <c r="C50" s="71" t="s">
        <v>2541</v>
      </c>
      <c r="D50" s="70" t="s">
        <v>2539</v>
      </c>
      <c r="E50" s="76" t="s">
        <v>2542</v>
      </c>
      <c r="F50" s="205"/>
      <c r="G50" s="203"/>
      <c r="H50" s="203"/>
      <c r="I50" s="207"/>
      <c r="J50" s="200"/>
      <c r="K50" s="65" t="s">
        <v>16</v>
      </c>
    </row>
    <row r="51" spans="1:11" s="20" customFormat="1">
      <c r="A51" s="201" t="s">
        <v>2419</v>
      </c>
      <c r="B51" s="202" t="s">
        <v>2538</v>
      </c>
      <c r="C51" s="69" t="s">
        <v>2539</v>
      </c>
      <c r="D51" s="68" t="s">
        <v>2543</v>
      </c>
      <c r="E51" s="74" t="s">
        <v>2544</v>
      </c>
      <c r="F51" s="205">
        <v>3.8</v>
      </c>
      <c r="G51" s="202" t="s">
        <v>43</v>
      </c>
      <c r="H51" s="202" t="s">
        <v>273</v>
      </c>
      <c r="I51" s="207" t="s">
        <v>35</v>
      </c>
      <c r="J51" s="200">
        <v>43024</v>
      </c>
      <c r="K51" s="65" t="s">
        <v>16</v>
      </c>
    </row>
    <row r="52" spans="1:11" s="20" customFormat="1">
      <c r="A52" s="201"/>
      <c r="B52" s="204"/>
      <c r="C52" s="69" t="s">
        <v>2544</v>
      </c>
      <c r="D52" s="68" t="s">
        <v>2539</v>
      </c>
      <c r="E52" s="74" t="s">
        <v>2545</v>
      </c>
      <c r="F52" s="205"/>
      <c r="G52" s="203"/>
      <c r="H52" s="203"/>
      <c r="I52" s="207"/>
      <c r="J52" s="200"/>
      <c r="K52" s="65" t="s">
        <v>16</v>
      </c>
    </row>
    <row r="53" spans="1:11" s="20" customFormat="1">
      <c r="A53" s="201" t="s">
        <v>2419</v>
      </c>
      <c r="B53" s="202" t="s">
        <v>2546</v>
      </c>
      <c r="C53" s="75" t="s">
        <v>2547</v>
      </c>
      <c r="D53" s="72" t="s">
        <v>2543</v>
      </c>
      <c r="E53" s="73" t="s">
        <v>2548</v>
      </c>
      <c r="F53" s="205">
        <v>9.4</v>
      </c>
      <c r="G53" s="202" t="s">
        <v>43</v>
      </c>
      <c r="H53" s="202" t="s">
        <v>273</v>
      </c>
      <c r="I53" s="207" t="s">
        <v>35</v>
      </c>
      <c r="J53" s="200">
        <v>43024</v>
      </c>
      <c r="K53" s="65" t="s">
        <v>16</v>
      </c>
    </row>
    <row r="54" spans="1:11" s="20" customFormat="1">
      <c r="A54" s="201"/>
      <c r="B54" s="204"/>
      <c r="C54" s="71" t="s">
        <v>2548</v>
      </c>
      <c r="D54" s="70" t="s">
        <v>2541</v>
      </c>
      <c r="E54" s="76" t="s">
        <v>2547</v>
      </c>
      <c r="F54" s="205"/>
      <c r="G54" s="203"/>
      <c r="H54" s="203"/>
      <c r="I54" s="207"/>
      <c r="J54" s="200"/>
      <c r="K54" s="65" t="s">
        <v>16</v>
      </c>
    </row>
    <row r="55" spans="1:11" s="20" customFormat="1">
      <c r="A55" s="201" t="s">
        <v>2419</v>
      </c>
      <c r="B55" s="202" t="s">
        <v>2546</v>
      </c>
      <c r="C55" s="69" t="s">
        <v>2549</v>
      </c>
      <c r="D55" s="68" t="s">
        <v>2543</v>
      </c>
      <c r="E55" s="74" t="s">
        <v>2550</v>
      </c>
      <c r="F55" s="205">
        <v>1.1000000000000001</v>
      </c>
      <c r="G55" s="202" t="s">
        <v>43</v>
      </c>
      <c r="H55" s="202" t="s">
        <v>273</v>
      </c>
      <c r="I55" s="207" t="s">
        <v>35</v>
      </c>
      <c r="J55" s="200">
        <v>43024</v>
      </c>
      <c r="K55" s="65" t="s">
        <v>16</v>
      </c>
    </row>
    <row r="56" spans="1:11" s="20" customFormat="1">
      <c r="A56" s="201"/>
      <c r="B56" s="204"/>
      <c r="C56" s="69"/>
      <c r="D56" s="68"/>
      <c r="E56" s="74"/>
      <c r="F56" s="205"/>
      <c r="G56" s="203"/>
      <c r="H56" s="203"/>
      <c r="I56" s="207"/>
      <c r="J56" s="200"/>
      <c r="K56" s="65" t="s">
        <v>16</v>
      </c>
    </row>
    <row r="57" spans="1:11" s="20" customFormat="1">
      <c r="A57" s="201" t="s">
        <v>2419</v>
      </c>
      <c r="B57" s="202" t="s">
        <v>2551</v>
      </c>
      <c r="C57" s="75" t="s">
        <v>2552</v>
      </c>
      <c r="D57" s="72" t="s">
        <v>2553</v>
      </c>
      <c r="E57" s="73" t="s">
        <v>2554</v>
      </c>
      <c r="F57" s="205">
        <v>10.71</v>
      </c>
      <c r="G57" s="202" t="s">
        <v>43</v>
      </c>
      <c r="H57" s="202" t="s">
        <v>273</v>
      </c>
      <c r="I57" s="207" t="s">
        <v>35</v>
      </c>
      <c r="J57" s="200">
        <v>43024</v>
      </c>
      <c r="K57" s="65" t="s">
        <v>16</v>
      </c>
    </row>
    <row r="58" spans="1:11" s="20" customFormat="1">
      <c r="A58" s="201"/>
      <c r="B58" s="204"/>
      <c r="C58" s="71"/>
      <c r="D58" s="70"/>
      <c r="E58" s="76"/>
      <c r="F58" s="205"/>
      <c r="G58" s="203"/>
      <c r="H58" s="203"/>
      <c r="I58" s="207"/>
      <c r="J58" s="200"/>
      <c r="K58" s="65" t="s">
        <v>16</v>
      </c>
    </row>
    <row r="59" spans="1:11" s="20" customFormat="1">
      <c r="A59" s="201" t="s">
        <v>2419</v>
      </c>
      <c r="B59" s="202" t="s">
        <v>2551</v>
      </c>
      <c r="C59" s="69" t="s">
        <v>2555</v>
      </c>
      <c r="D59" s="68" t="s">
        <v>2556</v>
      </c>
      <c r="E59" s="74" t="s">
        <v>2552</v>
      </c>
      <c r="F59" s="205">
        <v>3.31</v>
      </c>
      <c r="G59" s="202" t="s">
        <v>43</v>
      </c>
      <c r="H59" s="202" t="s">
        <v>273</v>
      </c>
      <c r="I59" s="207" t="s">
        <v>35</v>
      </c>
      <c r="J59" s="200">
        <v>43024</v>
      </c>
      <c r="K59" s="65" t="s">
        <v>16</v>
      </c>
    </row>
    <row r="60" spans="1:11" s="20" customFormat="1">
      <c r="A60" s="201"/>
      <c r="B60" s="204"/>
      <c r="C60" s="69"/>
      <c r="D60" s="68"/>
      <c r="E60" s="74"/>
      <c r="F60" s="205"/>
      <c r="G60" s="203"/>
      <c r="H60" s="203"/>
      <c r="I60" s="207"/>
      <c r="J60" s="200"/>
      <c r="K60" s="65" t="s">
        <v>16</v>
      </c>
    </row>
    <row r="61" spans="1:11" s="20" customFormat="1">
      <c r="A61" s="201" t="s">
        <v>2419</v>
      </c>
      <c r="B61" s="208" t="s">
        <v>2557</v>
      </c>
      <c r="C61" s="75" t="s">
        <v>2558</v>
      </c>
      <c r="D61" s="72" t="s">
        <v>2559</v>
      </c>
      <c r="E61" s="73" t="s">
        <v>2559</v>
      </c>
      <c r="F61" s="205">
        <v>18.5</v>
      </c>
      <c r="G61" s="211" t="s">
        <v>43</v>
      </c>
      <c r="H61" s="211" t="s">
        <v>273</v>
      </c>
      <c r="I61" s="207" t="s">
        <v>35</v>
      </c>
      <c r="J61" s="200">
        <v>43024</v>
      </c>
      <c r="K61" s="65" t="s">
        <v>16</v>
      </c>
    </row>
    <row r="62" spans="1:11" s="20" customFormat="1">
      <c r="A62" s="201"/>
      <c r="B62" s="209"/>
      <c r="C62" s="69" t="s">
        <v>2559</v>
      </c>
      <c r="D62" s="68" t="s">
        <v>2560</v>
      </c>
      <c r="E62" s="74" t="s">
        <v>2558</v>
      </c>
      <c r="F62" s="205"/>
      <c r="G62" s="211"/>
      <c r="H62" s="211"/>
      <c r="I62" s="207"/>
      <c r="J62" s="200"/>
      <c r="K62" s="65" t="s">
        <v>16</v>
      </c>
    </row>
    <row r="63" spans="1:11" s="20" customFormat="1">
      <c r="A63" s="201"/>
      <c r="B63" s="210"/>
      <c r="C63" s="71" t="s">
        <v>2560</v>
      </c>
      <c r="D63" s="70" t="s">
        <v>2559</v>
      </c>
      <c r="E63" s="76" t="s">
        <v>2561</v>
      </c>
      <c r="F63" s="205"/>
      <c r="G63" s="211"/>
      <c r="H63" s="211"/>
      <c r="I63" s="207"/>
      <c r="J63" s="200"/>
      <c r="K63" s="65" t="s">
        <v>16</v>
      </c>
    </row>
    <row r="64" spans="1:11" s="20" customFormat="1">
      <c r="A64" s="201" t="s">
        <v>2419</v>
      </c>
      <c r="B64" s="202" t="s">
        <v>2557</v>
      </c>
      <c r="C64" s="69" t="s">
        <v>2562</v>
      </c>
      <c r="D64" s="68" t="s">
        <v>2561</v>
      </c>
      <c r="E64" s="74" t="s">
        <v>2563</v>
      </c>
      <c r="F64" s="205">
        <v>3.8</v>
      </c>
      <c r="G64" s="206" t="s">
        <v>43</v>
      </c>
      <c r="H64" s="206" t="s">
        <v>273</v>
      </c>
      <c r="I64" s="207" t="s">
        <v>35</v>
      </c>
      <c r="J64" s="200">
        <v>43024</v>
      </c>
      <c r="K64" s="65" t="s">
        <v>16</v>
      </c>
    </row>
    <row r="65" spans="1:11" s="20" customFormat="1">
      <c r="A65" s="201"/>
      <c r="B65" s="204"/>
      <c r="C65" s="69" t="s">
        <v>2563</v>
      </c>
      <c r="D65" s="68" t="s">
        <v>2562</v>
      </c>
      <c r="E65" s="74" t="s">
        <v>2564</v>
      </c>
      <c r="F65" s="205"/>
      <c r="G65" s="206"/>
      <c r="H65" s="206"/>
      <c r="I65" s="207"/>
      <c r="J65" s="200"/>
      <c r="K65" s="65" t="s">
        <v>16</v>
      </c>
    </row>
    <row r="66" spans="1:11" s="20" customFormat="1">
      <c r="A66" s="201" t="s">
        <v>2419</v>
      </c>
      <c r="B66" s="208" t="s">
        <v>2565</v>
      </c>
      <c r="C66" s="75" t="s">
        <v>2448</v>
      </c>
      <c r="D66" s="72" t="s">
        <v>2566</v>
      </c>
      <c r="E66" s="73" t="s">
        <v>2567</v>
      </c>
      <c r="F66" s="205">
        <v>9</v>
      </c>
      <c r="G66" s="211" t="s">
        <v>43</v>
      </c>
      <c r="H66" s="211" t="s">
        <v>273</v>
      </c>
      <c r="I66" s="207" t="s">
        <v>35</v>
      </c>
      <c r="J66" s="200">
        <v>43024</v>
      </c>
      <c r="K66" s="65" t="s">
        <v>16</v>
      </c>
    </row>
    <row r="67" spans="1:11" s="20" customFormat="1">
      <c r="A67" s="201"/>
      <c r="B67" s="209"/>
      <c r="C67" s="69" t="s">
        <v>2567</v>
      </c>
      <c r="D67" s="68" t="s">
        <v>2448</v>
      </c>
      <c r="E67" s="74" t="s">
        <v>2568</v>
      </c>
      <c r="F67" s="205"/>
      <c r="G67" s="211"/>
      <c r="H67" s="211"/>
      <c r="I67" s="207"/>
      <c r="J67" s="200"/>
      <c r="K67" s="65" t="s">
        <v>16</v>
      </c>
    </row>
    <row r="68" spans="1:11" s="20" customFormat="1">
      <c r="A68" s="201"/>
      <c r="B68" s="210"/>
      <c r="C68" s="71" t="s">
        <v>2569</v>
      </c>
      <c r="D68" s="70" t="s">
        <v>2567</v>
      </c>
      <c r="E68" s="76" t="s">
        <v>2527</v>
      </c>
      <c r="F68" s="205"/>
      <c r="G68" s="211"/>
      <c r="H68" s="211"/>
      <c r="I68" s="207"/>
      <c r="J68" s="200"/>
      <c r="K68" s="65" t="s">
        <v>16</v>
      </c>
    </row>
    <row r="69" spans="1:11" s="20" customFormat="1">
      <c r="A69" s="201" t="s">
        <v>2419</v>
      </c>
      <c r="B69" s="202" t="s">
        <v>2565</v>
      </c>
      <c r="C69" s="69" t="s">
        <v>2569</v>
      </c>
      <c r="D69" s="68" t="s">
        <v>2567</v>
      </c>
      <c r="E69" s="74" t="s">
        <v>2570</v>
      </c>
      <c r="F69" s="205">
        <v>6.5</v>
      </c>
      <c r="G69" s="206" t="s">
        <v>43</v>
      </c>
      <c r="H69" s="206" t="s">
        <v>216</v>
      </c>
      <c r="I69" s="207" t="s">
        <v>35</v>
      </c>
      <c r="J69" s="200">
        <v>43024</v>
      </c>
      <c r="K69" s="65" t="s">
        <v>16</v>
      </c>
    </row>
    <row r="70" spans="1:11" s="20" customFormat="1">
      <c r="A70" s="201"/>
      <c r="B70" s="203"/>
      <c r="C70" s="69" t="s">
        <v>2570</v>
      </c>
      <c r="D70" s="68" t="s">
        <v>2569</v>
      </c>
      <c r="E70" s="74" t="s">
        <v>2571</v>
      </c>
      <c r="F70" s="205"/>
      <c r="G70" s="206"/>
      <c r="H70" s="206"/>
      <c r="I70" s="207"/>
      <c r="J70" s="200"/>
      <c r="K70" s="65" t="s">
        <v>16</v>
      </c>
    </row>
    <row r="71" spans="1:11" s="20" customFormat="1">
      <c r="A71" s="201"/>
      <c r="B71" s="203"/>
      <c r="C71" s="69" t="s">
        <v>2571</v>
      </c>
      <c r="D71" s="68" t="s">
        <v>2572</v>
      </c>
      <c r="E71" s="74" t="s">
        <v>2573</v>
      </c>
      <c r="F71" s="205"/>
      <c r="G71" s="206"/>
      <c r="H71" s="206"/>
      <c r="I71" s="207"/>
      <c r="J71" s="200"/>
      <c r="K71" s="65" t="s">
        <v>16</v>
      </c>
    </row>
    <row r="72" spans="1:11" s="20" customFormat="1">
      <c r="A72" s="201"/>
      <c r="B72" s="204"/>
      <c r="C72" s="69" t="s">
        <v>2573</v>
      </c>
      <c r="D72" s="68" t="s">
        <v>2571</v>
      </c>
      <c r="E72" s="74" t="s">
        <v>2426</v>
      </c>
      <c r="F72" s="205"/>
      <c r="G72" s="206"/>
      <c r="H72" s="206"/>
      <c r="I72" s="207"/>
      <c r="J72" s="200"/>
      <c r="K72" s="65" t="s">
        <v>16</v>
      </c>
    </row>
    <row r="73" spans="1:11" s="20" customFormat="1">
      <c r="A73" s="201" t="s">
        <v>2419</v>
      </c>
      <c r="B73" s="202" t="s">
        <v>1660</v>
      </c>
      <c r="C73" s="75" t="s">
        <v>2574</v>
      </c>
      <c r="D73" s="72" t="s">
        <v>2575</v>
      </c>
      <c r="E73" s="73" t="s">
        <v>2540</v>
      </c>
      <c r="F73" s="205">
        <v>2.9</v>
      </c>
      <c r="G73" s="206" t="s">
        <v>43</v>
      </c>
      <c r="H73" s="206" t="s">
        <v>273</v>
      </c>
      <c r="I73" s="207" t="s">
        <v>35</v>
      </c>
      <c r="J73" s="200">
        <v>43024</v>
      </c>
      <c r="K73" s="65" t="s">
        <v>16</v>
      </c>
    </row>
    <row r="74" spans="1:11" s="20" customFormat="1">
      <c r="A74" s="201"/>
      <c r="B74" s="204"/>
      <c r="C74" s="71"/>
      <c r="D74" s="70"/>
      <c r="E74" s="76"/>
      <c r="F74" s="205"/>
      <c r="G74" s="206"/>
      <c r="H74" s="206"/>
      <c r="I74" s="207"/>
      <c r="J74" s="200"/>
      <c r="K74" s="65" t="s">
        <v>16</v>
      </c>
    </row>
    <row r="75" spans="1:11" s="20" customFormat="1">
      <c r="A75" s="201" t="s">
        <v>2419</v>
      </c>
      <c r="B75" s="202" t="s">
        <v>2576</v>
      </c>
      <c r="C75" s="69" t="s">
        <v>2577</v>
      </c>
      <c r="D75" s="68" t="s">
        <v>2578</v>
      </c>
      <c r="E75" s="74" t="s">
        <v>2579</v>
      </c>
      <c r="F75" s="205">
        <v>6.8</v>
      </c>
      <c r="G75" s="206" t="s">
        <v>43</v>
      </c>
      <c r="H75" s="206" t="s">
        <v>273</v>
      </c>
      <c r="I75" s="207" t="s">
        <v>35</v>
      </c>
      <c r="J75" s="200">
        <v>43024</v>
      </c>
      <c r="K75" s="65" t="s">
        <v>16</v>
      </c>
    </row>
    <row r="76" spans="1:11" s="20" customFormat="1">
      <c r="A76" s="201"/>
      <c r="B76" s="203"/>
      <c r="C76" s="69" t="s">
        <v>2579</v>
      </c>
      <c r="D76" s="68" t="s">
        <v>2580</v>
      </c>
      <c r="E76" s="74" t="s">
        <v>2577</v>
      </c>
      <c r="F76" s="205"/>
      <c r="G76" s="206"/>
      <c r="H76" s="206"/>
      <c r="I76" s="207"/>
      <c r="J76" s="200"/>
      <c r="K76" s="65" t="s">
        <v>16</v>
      </c>
    </row>
    <row r="77" spans="1:11" s="20" customFormat="1">
      <c r="A77" s="201"/>
      <c r="B77" s="203"/>
      <c r="C77" s="69" t="s">
        <v>2580</v>
      </c>
      <c r="D77" s="68" t="s">
        <v>2581</v>
      </c>
      <c r="E77" s="74" t="s">
        <v>2579</v>
      </c>
      <c r="F77" s="205"/>
      <c r="G77" s="206"/>
      <c r="H77" s="206"/>
      <c r="I77" s="207"/>
      <c r="J77" s="200"/>
      <c r="K77" s="65" t="s">
        <v>16</v>
      </c>
    </row>
    <row r="78" spans="1:11" s="20" customFormat="1">
      <c r="A78" s="201"/>
      <c r="B78" s="204"/>
      <c r="C78" s="70" t="s">
        <v>2581</v>
      </c>
      <c r="D78" s="70" t="s">
        <v>2580</v>
      </c>
      <c r="E78" s="70" t="s">
        <v>2577</v>
      </c>
      <c r="F78" s="205"/>
      <c r="G78" s="206"/>
      <c r="H78" s="206"/>
      <c r="I78" s="207"/>
      <c r="J78" s="200"/>
      <c r="K78" s="65" t="s">
        <v>16</v>
      </c>
    </row>
  </sheetData>
  <autoFilter ref="I1:I79" xr:uid="{7433F7F7-BC9A-423F-8C31-B96E67D24AF2}"/>
  <mergeCells count="112">
    <mergeCell ref="J40:J41"/>
    <mergeCell ref="A42:A43"/>
    <mergeCell ref="B42:B43"/>
    <mergeCell ref="F42:F43"/>
    <mergeCell ref="G42:G43"/>
    <mergeCell ref="H42:H43"/>
    <mergeCell ref="I42:I43"/>
    <mergeCell ref="J42:J43"/>
    <mergeCell ref="A40:A41"/>
    <mergeCell ref="B40:B41"/>
    <mergeCell ref="F40:F41"/>
    <mergeCell ref="G40:G41"/>
    <mergeCell ref="H40:H41"/>
    <mergeCell ref="I40:I41"/>
    <mergeCell ref="J44:J46"/>
    <mergeCell ref="A47:A48"/>
    <mergeCell ref="B47:B48"/>
    <mergeCell ref="F47:F48"/>
    <mergeCell ref="G47:G48"/>
    <mergeCell ref="H47:H48"/>
    <mergeCell ref="I47:I48"/>
    <mergeCell ref="J47:J48"/>
    <mergeCell ref="A44:A46"/>
    <mergeCell ref="B44:B46"/>
    <mergeCell ref="F44:F46"/>
    <mergeCell ref="G44:G46"/>
    <mergeCell ref="H44:H46"/>
    <mergeCell ref="I44:I46"/>
    <mergeCell ref="J49:J50"/>
    <mergeCell ref="A51:A52"/>
    <mergeCell ref="B51:B52"/>
    <mergeCell ref="F51:F52"/>
    <mergeCell ref="G51:G52"/>
    <mergeCell ref="H51:H52"/>
    <mergeCell ref="I51:I52"/>
    <mergeCell ref="J51:J52"/>
    <mergeCell ref="A49:A50"/>
    <mergeCell ref="B49:B50"/>
    <mergeCell ref="F49:F50"/>
    <mergeCell ref="G49:G50"/>
    <mergeCell ref="H49:H50"/>
    <mergeCell ref="I49:I50"/>
    <mergeCell ref="J53:J54"/>
    <mergeCell ref="A55:A56"/>
    <mergeCell ref="B55:B56"/>
    <mergeCell ref="F55:F56"/>
    <mergeCell ref="G55:G56"/>
    <mergeCell ref="H55:H56"/>
    <mergeCell ref="I55:I56"/>
    <mergeCell ref="J55:J56"/>
    <mergeCell ref="A53:A54"/>
    <mergeCell ref="B53:B54"/>
    <mergeCell ref="F53:F54"/>
    <mergeCell ref="G53:G54"/>
    <mergeCell ref="H53:H54"/>
    <mergeCell ref="I53:I54"/>
    <mergeCell ref="J57:J58"/>
    <mergeCell ref="A59:A60"/>
    <mergeCell ref="B59:B60"/>
    <mergeCell ref="F59:F60"/>
    <mergeCell ref="G59:G60"/>
    <mergeCell ref="H59:H60"/>
    <mergeCell ref="I59:I60"/>
    <mergeCell ref="J59:J60"/>
    <mergeCell ref="A57:A58"/>
    <mergeCell ref="B57:B58"/>
    <mergeCell ref="F57:F58"/>
    <mergeCell ref="G57:G58"/>
    <mergeCell ref="H57:H58"/>
    <mergeCell ref="I57:I58"/>
    <mergeCell ref="J61:J63"/>
    <mergeCell ref="A64:A65"/>
    <mergeCell ref="B64:B65"/>
    <mergeCell ref="F64:F65"/>
    <mergeCell ref="G64:G65"/>
    <mergeCell ref="H64:H65"/>
    <mergeCell ref="I64:I65"/>
    <mergeCell ref="J64:J65"/>
    <mergeCell ref="A61:A63"/>
    <mergeCell ref="B61:B63"/>
    <mergeCell ref="F61:F63"/>
    <mergeCell ref="G61:G63"/>
    <mergeCell ref="H61:H63"/>
    <mergeCell ref="I61:I63"/>
    <mergeCell ref="J66:J68"/>
    <mergeCell ref="A69:A72"/>
    <mergeCell ref="B69:B72"/>
    <mergeCell ref="F69:F72"/>
    <mergeCell ref="G69:G72"/>
    <mergeCell ref="H69:H72"/>
    <mergeCell ref="I69:I72"/>
    <mergeCell ref="J69:J72"/>
    <mergeCell ref="A66:A68"/>
    <mergeCell ref="B66:B68"/>
    <mergeCell ref="F66:F68"/>
    <mergeCell ref="G66:G68"/>
    <mergeCell ref="H66:H68"/>
    <mergeCell ref="I66:I68"/>
    <mergeCell ref="J73:J74"/>
    <mergeCell ref="A75:A78"/>
    <mergeCell ref="B75:B78"/>
    <mergeCell ref="F75:F78"/>
    <mergeCell ref="G75:G78"/>
    <mergeCell ref="H75:H78"/>
    <mergeCell ref="I75:I78"/>
    <mergeCell ref="J75:J78"/>
    <mergeCell ref="A73:A74"/>
    <mergeCell ref="B73:B74"/>
    <mergeCell ref="F73:F74"/>
    <mergeCell ref="G73:G74"/>
    <mergeCell ref="H73:H74"/>
    <mergeCell ref="I73:I7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9E159-7F52-4B68-9F19-1474175112B5}">
  <dimension ref="A1:M110"/>
  <sheetViews>
    <sheetView topLeftCell="A33" workbookViewId="0">
      <selection activeCell="T27" sqref="T27"/>
    </sheetView>
  </sheetViews>
  <sheetFormatPr defaultRowHeight="15" customHeight="1"/>
  <cols>
    <col min="10" max="10" width="12" customWidth="1"/>
    <col min="11" max="11" width="12" bestFit="1" customWidth="1"/>
  </cols>
  <sheetData>
    <row r="1" spans="1:13" ht="27" customHeight="1">
      <c r="A1" s="94" t="s">
        <v>2582</v>
      </c>
      <c r="B1" s="94" t="s">
        <v>278</v>
      </c>
      <c r="C1" s="95" t="s">
        <v>2583</v>
      </c>
      <c r="D1" s="96" t="s">
        <v>2584</v>
      </c>
      <c r="E1" s="96" t="s">
        <v>2585</v>
      </c>
      <c r="F1" s="97" t="s">
        <v>2586</v>
      </c>
      <c r="G1" s="98" t="s">
        <v>2587</v>
      </c>
      <c r="H1" s="94" t="s">
        <v>2588</v>
      </c>
      <c r="I1" s="95" t="s">
        <v>2589</v>
      </c>
      <c r="J1" s="94" t="s">
        <v>2590</v>
      </c>
      <c r="K1" s="39" t="s">
        <v>2591</v>
      </c>
      <c r="L1" s="3"/>
      <c r="M1" s="3"/>
    </row>
    <row r="2" spans="1:13" ht="15" customHeight="1">
      <c r="A2" s="78" t="s">
        <v>2592</v>
      </c>
      <c r="B2" s="78" t="s">
        <v>2593</v>
      </c>
      <c r="C2" s="78" t="s">
        <v>2594</v>
      </c>
      <c r="D2" s="99">
        <v>5111</v>
      </c>
      <c r="E2" s="100">
        <v>10.51</v>
      </c>
      <c r="F2" s="100">
        <v>10.61</v>
      </c>
      <c r="G2" s="101">
        <v>0.1</v>
      </c>
      <c r="H2" s="78" t="s">
        <v>2595</v>
      </c>
      <c r="I2" s="78" t="s">
        <v>2596</v>
      </c>
      <c r="J2" s="102" t="s">
        <v>2597</v>
      </c>
      <c r="K2" s="7" t="s">
        <v>35</v>
      </c>
    </row>
    <row r="3" spans="1:13" ht="15" customHeight="1">
      <c r="A3" s="102" t="s">
        <v>2592</v>
      </c>
      <c r="B3" s="102" t="s">
        <v>2598</v>
      </c>
      <c r="C3" s="102" t="s">
        <v>2599</v>
      </c>
      <c r="D3" s="103">
        <v>5294</v>
      </c>
      <c r="E3" s="104">
        <v>1.365</v>
      </c>
      <c r="F3" s="104">
        <v>1.381</v>
      </c>
      <c r="G3" s="104">
        <v>1.6E-2</v>
      </c>
      <c r="H3" s="102" t="s">
        <v>58</v>
      </c>
      <c r="I3" s="102" t="s">
        <v>2600</v>
      </c>
      <c r="J3" s="78" t="s">
        <v>2601</v>
      </c>
      <c r="K3" s="7" t="s">
        <v>35</v>
      </c>
    </row>
    <row r="4" spans="1:13" ht="15" customHeight="1">
      <c r="A4" s="78" t="s">
        <v>2592</v>
      </c>
      <c r="B4" s="78" t="s">
        <v>1716</v>
      </c>
      <c r="C4" s="78" t="s">
        <v>2602</v>
      </c>
      <c r="D4" s="99">
        <v>4414</v>
      </c>
      <c r="E4" s="101">
        <v>0.78400000000000003</v>
      </c>
      <c r="F4" s="101">
        <v>5.3529999999999998</v>
      </c>
      <c r="G4" s="101">
        <v>4.569</v>
      </c>
      <c r="H4" s="78" t="s">
        <v>58</v>
      </c>
      <c r="I4" s="78" t="s">
        <v>2603</v>
      </c>
      <c r="J4" s="105" t="s">
        <v>2604</v>
      </c>
      <c r="K4" s="7" t="s">
        <v>35</v>
      </c>
    </row>
    <row r="5" spans="1:13" ht="15" customHeight="1">
      <c r="A5" s="78" t="s">
        <v>2592</v>
      </c>
      <c r="B5" s="78" t="s">
        <v>1716</v>
      </c>
      <c r="C5" s="78" t="s">
        <v>2602</v>
      </c>
      <c r="D5" s="99">
        <v>4414</v>
      </c>
      <c r="E5" s="106"/>
      <c r="F5" s="106"/>
      <c r="G5" s="101">
        <v>0</v>
      </c>
      <c r="H5" s="78" t="s">
        <v>58</v>
      </c>
      <c r="I5" s="78" t="s">
        <v>2605</v>
      </c>
      <c r="J5" s="105" t="s">
        <v>2606</v>
      </c>
      <c r="K5" s="7" t="s">
        <v>35</v>
      </c>
    </row>
    <row r="6" spans="1:13" ht="15" customHeight="1">
      <c r="A6" s="102" t="s">
        <v>2592</v>
      </c>
      <c r="B6" s="102" t="s">
        <v>1716</v>
      </c>
      <c r="C6" s="102" t="s">
        <v>2607</v>
      </c>
      <c r="D6" s="103">
        <v>4217</v>
      </c>
      <c r="E6" s="104">
        <v>2.593</v>
      </c>
      <c r="F6" s="104">
        <v>2.597</v>
      </c>
      <c r="G6" s="104">
        <v>4.0000000000000001E-3</v>
      </c>
      <c r="H6" s="102" t="s">
        <v>58</v>
      </c>
      <c r="I6" s="102" t="s">
        <v>2608</v>
      </c>
      <c r="J6" s="78" t="s">
        <v>2609</v>
      </c>
      <c r="K6" s="7" t="s">
        <v>35</v>
      </c>
    </row>
    <row r="7" spans="1:13" ht="15" customHeight="1">
      <c r="A7" s="78" t="s">
        <v>2592</v>
      </c>
      <c r="B7" s="78" t="s">
        <v>1716</v>
      </c>
      <c r="C7" s="78" t="s">
        <v>2610</v>
      </c>
      <c r="D7" s="99">
        <v>4410</v>
      </c>
      <c r="E7" s="101">
        <v>1.2809999999999999</v>
      </c>
      <c r="F7" s="78" t="s">
        <v>2611</v>
      </c>
      <c r="G7" s="101">
        <v>0.13600000000000001</v>
      </c>
      <c r="H7" s="78" t="s">
        <v>58</v>
      </c>
      <c r="I7" s="99">
        <v>153209</v>
      </c>
      <c r="J7" s="79"/>
      <c r="K7" s="7" t="s">
        <v>35</v>
      </c>
    </row>
    <row r="8" spans="1:13" ht="15" customHeight="1">
      <c r="A8" s="78" t="s">
        <v>2592</v>
      </c>
      <c r="B8" s="78" t="s">
        <v>1716</v>
      </c>
      <c r="C8" s="78" t="s">
        <v>2612</v>
      </c>
      <c r="D8" s="99">
        <v>4556</v>
      </c>
      <c r="E8" s="101">
        <v>15.089</v>
      </c>
      <c r="F8" s="101">
        <v>15.114000000000001</v>
      </c>
      <c r="G8" s="101">
        <v>2.5000000000000001E-2</v>
      </c>
      <c r="H8" s="78" t="s">
        <v>2613</v>
      </c>
      <c r="I8" s="78" t="s">
        <v>2614</v>
      </c>
      <c r="J8" s="105" t="s">
        <v>2615</v>
      </c>
      <c r="K8" s="7" t="s">
        <v>35</v>
      </c>
    </row>
    <row r="9" spans="1:13" ht="15" customHeight="1">
      <c r="A9" s="102" t="s">
        <v>2592</v>
      </c>
      <c r="B9" s="102" t="s">
        <v>2616</v>
      </c>
      <c r="C9" s="102" t="s">
        <v>2617</v>
      </c>
      <c r="D9" s="103">
        <v>3562</v>
      </c>
      <c r="E9" s="104">
        <v>116.73399999999999</v>
      </c>
      <c r="F9" s="104">
        <v>116.998</v>
      </c>
      <c r="G9" s="104">
        <v>0.26400000000000001</v>
      </c>
      <c r="H9" s="102" t="s">
        <v>2618</v>
      </c>
      <c r="I9" s="102" t="s">
        <v>2619</v>
      </c>
      <c r="J9" s="105" t="s">
        <v>2620</v>
      </c>
      <c r="K9" s="7" t="s">
        <v>35</v>
      </c>
    </row>
    <row r="10" spans="1:13" ht="15" customHeight="1">
      <c r="A10" s="102" t="s">
        <v>2592</v>
      </c>
      <c r="B10" s="102" t="s">
        <v>2621</v>
      </c>
      <c r="C10" s="102" t="s">
        <v>2622</v>
      </c>
      <c r="D10" s="103">
        <v>3562</v>
      </c>
      <c r="E10" s="106"/>
      <c r="F10" s="106"/>
      <c r="G10" s="104">
        <v>0</v>
      </c>
      <c r="H10" s="102" t="s">
        <v>58</v>
      </c>
      <c r="I10" s="102" t="s">
        <v>2623</v>
      </c>
      <c r="J10" s="105" t="s">
        <v>2624</v>
      </c>
      <c r="K10" s="7" t="s">
        <v>35</v>
      </c>
    </row>
    <row r="11" spans="1:13" ht="15" customHeight="1">
      <c r="A11" s="102" t="s">
        <v>2592</v>
      </c>
      <c r="B11" s="102" t="s">
        <v>2621</v>
      </c>
      <c r="C11" s="102" t="s">
        <v>2625</v>
      </c>
      <c r="D11" s="103">
        <v>4996</v>
      </c>
      <c r="E11" s="104">
        <v>83.831000000000003</v>
      </c>
      <c r="F11" s="104">
        <v>83.918999999999997</v>
      </c>
      <c r="G11" s="102">
        <v>8.7999999999999995E-2</v>
      </c>
      <c r="H11" s="102" t="s">
        <v>2626</v>
      </c>
      <c r="I11" s="103">
        <v>153157</v>
      </c>
      <c r="J11" s="105" t="s">
        <v>2627</v>
      </c>
      <c r="K11" s="7" t="s">
        <v>35</v>
      </c>
    </row>
    <row r="12" spans="1:13" ht="15" customHeight="1">
      <c r="A12" s="78" t="s">
        <v>2592</v>
      </c>
      <c r="B12" s="78" t="s">
        <v>2628</v>
      </c>
      <c r="C12" s="78" t="s">
        <v>2629</v>
      </c>
      <c r="D12" s="99">
        <v>2009</v>
      </c>
      <c r="E12" s="100">
        <v>61.08</v>
      </c>
      <c r="F12" s="100">
        <v>61.37</v>
      </c>
      <c r="G12" s="101">
        <v>0.28999999999999998</v>
      </c>
      <c r="H12" s="78" t="s">
        <v>58</v>
      </c>
      <c r="I12" s="78" t="s">
        <v>2630</v>
      </c>
      <c r="J12" s="105" t="s">
        <v>2631</v>
      </c>
      <c r="K12" s="7" t="s">
        <v>35</v>
      </c>
    </row>
    <row r="13" spans="1:13" ht="15" customHeight="1">
      <c r="A13" s="78" t="s">
        <v>2592</v>
      </c>
      <c r="B13" s="78" t="s">
        <v>2628</v>
      </c>
      <c r="C13" s="78" t="s">
        <v>2632</v>
      </c>
      <c r="D13" s="99">
        <v>3781</v>
      </c>
      <c r="E13" s="101">
        <v>31.715</v>
      </c>
      <c r="F13" s="101">
        <v>31.922999999999998</v>
      </c>
      <c r="G13" s="101">
        <v>0.20799999999999999</v>
      </c>
      <c r="H13" s="78" t="s">
        <v>58</v>
      </c>
      <c r="I13" s="78" t="s">
        <v>2633</v>
      </c>
      <c r="J13" s="105" t="s">
        <v>2634</v>
      </c>
      <c r="K13" s="7" t="s">
        <v>35</v>
      </c>
    </row>
    <row r="14" spans="1:13" ht="15" customHeight="1">
      <c r="A14" s="102" t="s">
        <v>2592</v>
      </c>
      <c r="B14" s="102" t="s">
        <v>2635</v>
      </c>
      <c r="C14" s="102" t="s">
        <v>2636</v>
      </c>
      <c r="D14" s="103">
        <v>3893</v>
      </c>
      <c r="E14" s="104">
        <v>1.877</v>
      </c>
      <c r="F14" s="104">
        <v>1.897</v>
      </c>
      <c r="G14" s="104">
        <v>0.02</v>
      </c>
      <c r="H14" s="102" t="s">
        <v>58</v>
      </c>
      <c r="I14" s="102" t="s">
        <v>2637</v>
      </c>
      <c r="J14" s="105" t="s">
        <v>2638</v>
      </c>
      <c r="K14" s="7" t="s">
        <v>35</v>
      </c>
    </row>
    <row r="15" spans="1:13" ht="15" customHeight="1">
      <c r="A15" s="78" t="s">
        <v>2592</v>
      </c>
      <c r="B15" s="78" t="s">
        <v>2635</v>
      </c>
      <c r="C15" s="78" t="s">
        <v>2639</v>
      </c>
      <c r="D15" s="99">
        <v>3940</v>
      </c>
      <c r="E15" s="101">
        <v>2.6080000000000001</v>
      </c>
      <c r="F15" s="101">
        <v>2.6320000000000001</v>
      </c>
      <c r="G15" s="101">
        <v>2.4E-2</v>
      </c>
      <c r="H15" s="78" t="s">
        <v>58</v>
      </c>
      <c r="I15" s="78" t="s">
        <v>2640</v>
      </c>
      <c r="J15" s="105" t="s">
        <v>2641</v>
      </c>
      <c r="K15" s="7" t="s">
        <v>35</v>
      </c>
    </row>
    <row r="16" spans="1:13" ht="15" customHeight="1">
      <c r="A16" s="78" t="s">
        <v>2592</v>
      </c>
      <c r="B16" s="78" t="s">
        <v>2642</v>
      </c>
      <c r="C16" s="78" t="s">
        <v>2643</v>
      </c>
      <c r="D16" s="99">
        <v>3558</v>
      </c>
      <c r="E16" s="100">
        <v>53.19</v>
      </c>
      <c r="F16" s="101">
        <v>55.048000000000002</v>
      </c>
      <c r="G16" s="101">
        <v>1.8580000000000001</v>
      </c>
      <c r="H16" s="78" t="s">
        <v>58</v>
      </c>
      <c r="I16" s="78" t="s">
        <v>2644</v>
      </c>
      <c r="J16" s="105" t="s">
        <v>2645</v>
      </c>
      <c r="K16" s="7" t="s">
        <v>35</v>
      </c>
    </row>
    <row r="17" spans="1:11" ht="15" customHeight="1">
      <c r="A17" s="78" t="s">
        <v>2592</v>
      </c>
      <c r="B17" s="78" t="s">
        <v>2642</v>
      </c>
      <c r="C17" s="78" t="s">
        <v>2643</v>
      </c>
      <c r="D17" s="99">
        <v>3558</v>
      </c>
      <c r="E17" s="106"/>
      <c r="F17" s="106"/>
      <c r="G17" s="101">
        <v>0</v>
      </c>
      <c r="H17" s="78" t="s">
        <v>58</v>
      </c>
      <c r="I17" s="78" t="s">
        <v>2646</v>
      </c>
      <c r="J17" s="105" t="s">
        <v>2647</v>
      </c>
      <c r="K17" s="7" t="s">
        <v>35</v>
      </c>
    </row>
    <row r="18" spans="1:11" ht="15" customHeight="1">
      <c r="A18" s="78" t="s">
        <v>2592</v>
      </c>
      <c r="B18" s="78" t="s">
        <v>2642</v>
      </c>
      <c r="C18" s="78" t="s">
        <v>2648</v>
      </c>
      <c r="D18" s="99">
        <v>4982</v>
      </c>
      <c r="E18" s="101">
        <v>15.271000000000001</v>
      </c>
      <c r="F18" s="101">
        <v>23.376999999999999</v>
      </c>
      <c r="G18" s="101">
        <v>8.1059999999999999</v>
      </c>
      <c r="H18" s="78" t="s">
        <v>58</v>
      </c>
      <c r="I18" s="78" t="s">
        <v>2649</v>
      </c>
      <c r="J18" s="105" t="s">
        <v>2650</v>
      </c>
      <c r="K18" s="7" t="s">
        <v>35</v>
      </c>
    </row>
    <row r="19" spans="1:11" ht="15" customHeight="1">
      <c r="A19" s="102" t="s">
        <v>2592</v>
      </c>
      <c r="B19" s="102" t="s">
        <v>2642</v>
      </c>
      <c r="C19" s="102" t="s">
        <v>2648</v>
      </c>
      <c r="D19" s="103">
        <v>4982</v>
      </c>
      <c r="E19" s="106"/>
      <c r="F19" s="106"/>
      <c r="G19" s="104">
        <v>0</v>
      </c>
      <c r="H19" s="102" t="s">
        <v>58</v>
      </c>
      <c r="I19" s="102" t="s">
        <v>2651</v>
      </c>
      <c r="J19" s="105" t="s">
        <v>2652</v>
      </c>
      <c r="K19" s="7" t="s">
        <v>35</v>
      </c>
    </row>
    <row r="20" spans="1:11" ht="15" customHeight="1">
      <c r="A20" s="78" t="s">
        <v>2592</v>
      </c>
      <c r="B20" s="78" t="s">
        <v>2642</v>
      </c>
      <c r="C20" s="78" t="s">
        <v>2648</v>
      </c>
      <c r="D20" s="99">
        <v>4982</v>
      </c>
      <c r="E20" s="106"/>
      <c r="F20" s="106"/>
      <c r="G20" s="101">
        <v>0</v>
      </c>
      <c r="H20" s="78" t="s">
        <v>58</v>
      </c>
      <c r="I20" s="78" t="s">
        <v>2653</v>
      </c>
      <c r="J20" s="105" t="s">
        <v>2654</v>
      </c>
      <c r="K20" s="7" t="s">
        <v>35</v>
      </c>
    </row>
    <row r="21" spans="1:11" ht="15" customHeight="1">
      <c r="A21" s="78" t="s">
        <v>2592</v>
      </c>
      <c r="B21" s="78" t="s">
        <v>2642</v>
      </c>
      <c r="C21" s="78" t="s">
        <v>2648</v>
      </c>
      <c r="D21" s="99">
        <v>4982</v>
      </c>
      <c r="E21" s="106"/>
      <c r="F21" s="106"/>
      <c r="G21" s="101">
        <v>0</v>
      </c>
      <c r="H21" s="78" t="s">
        <v>58</v>
      </c>
      <c r="I21" s="78" t="s">
        <v>2655</v>
      </c>
      <c r="J21" s="105" t="s">
        <v>2656</v>
      </c>
      <c r="K21" s="7" t="s">
        <v>35</v>
      </c>
    </row>
    <row r="22" spans="1:11" ht="15" customHeight="1">
      <c r="A22" s="78" t="s">
        <v>2592</v>
      </c>
      <c r="B22" s="78" t="s">
        <v>2642</v>
      </c>
      <c r="C22" s="78" t="s">
        <v>2648</v>
      </c>
      <c r="D22" s="103">
        <v>4982</v>
      </c>
      <c r="E22" s="106"/>
      <c r="F22" s="106"/>
      <c r="G22" s="101">
        <v>0</v>
      </c>
      <c r="H22" s="78" t="s">
        <v>58</v>
      </c>
      <c r="I22" s="78" t="s">
        <v>2657</v>
      </c>
      <c r="J22" s="105" t="s">
        <v>2658</v>
      </c>
      <c r="K22" s="7" t="s">
        <v>35</v>
      </c>
    </row>
    <row r="23" spans="1:11" ht="15" customHeight="1">
      <c r="A23" s="102" t="s">
        <v>2592</v>
      </c>
      <c r="B23" s="102" t="s">
        <v>2659</v>
      </c>
      <c r="C23" s="102" t="s">
        <v>2660</v>
      </c>
      <c r="D23" s="103">
        <v>3749</v>
      </c>
      <c r="E23" s="104">
        <v>3.2050000000000001</v>
      </c>
      <c r="F23" s="104">
        <v>3.226</v>
      </c>
      <c r="G23" s="104">
        <v>2.1000000000000001E-2</v>
      </c>
      <c r="H23" s="102" t="s">
        <v>58</v>
      </c>
      <c r="I23" s="102" t="s">
        <v>2661</v>
      </c>
      <c r="J23" s="78" t="s">
        <v>2662</v>
      </c>
      <c r="K23" s="7" t="s">
        <v>35</v>
      </c>
    </row>
    <row r="24" spans="1:11" ht="15" customHeight="1">
      <c r="A24" s="78" t="s">
        <v>2592</v>
      </c>
      <c r="B24" s="78" t="s">
        <v>715</v>
      </c>
      <c r="C24" s="78" t="s">
        <v>2663</v>
      </c>
      <c r="D24" s="103">
        <v>3525</v>
      </c>
      <c r="E24" s="104">
        <v>4.9630000000000001</v>
      </c>
      <c r="F24" s="100">
        <v>5.0199999999999996</v>
      </c>
      <c r="G24" s="101">
        <v>5.7000000000000002E-2</v>
      </c>
      <c r="H24" s="78" t="s">
        <v>58</v>
      </c>
      <c r="I24" s="78" t="s">
        <v>2664</v>
      </c>
      <c r="J24" s="78" t="s">
        <v>2665</v>
      </c>
      <c r="K24" s="7" t="s">
        <v>35</v>
      </c>
    </row>
    <row r="25" spans="1:11" ht="15" customHeight="1">
      <c r="A25" s="102" t="s">
        <v>2592</v>
      </c>
      <c r="B25" s="102" t="s">
        <v>2666</v>
      </c>
      <c r="C25" s="102" t="s">
        <v>2527</v>
      </c>
      <c r="D25" s="103">
        <v>7773</v>
      </c>
      <c r="E25" s="104">
        <v>353.67599999999999</v>
      </c>
      <c r="F25" s="104">
        <v>353.786</v>
      </c>
      <c r="G25" s="104">
        <v>0.11</v>
      </c>
      <c r="H25" s="102" t="s">
        <v>58</v>
      </c>
      <c r="I25" s="105" t="s">
        <v>2667</v>
      </c>
      <c r="J25" s="78" t="s">
        <v>2668</v>
      </c>
      <c r="K25" s="7" t="s">
        <v>35</v>
      </c>
    </row>
    <row r="26" spans="1:11" ht="15" customHeight="1">
      <c r="A26" s="102" t="s">
        <v>2592</v>
      </c>
      <c r="B26" s="102" t="s">
        <v>2669</v>
      </c>
      <c r="C26" s="102" t="s">
        <v>2622</v>
      </c>
      <c r="D26" s="103">
        <v>3562</v>
      </c>
      <c r="E26" s="104">
        <v>158.83799999999999</v>
      </c>
      <c r="F26" s="104">
        <v>158.93299999999999</v>
      </c>
      <c r="G26" s="102">
        <v>9.5000000000000001E-2</v>
      </c>
      <c r="H26" s="102" t="s">
        <v>58</v>
      </c>
      <c r="I26" s="102" t="s">
        <v>2670</v>
      </c>
      <c r="J26" s="105" t="s">
        <v>2671</v>
      </c>
      <c r="K26" s="7" t="s">
        <v>35</v>
      </c>
    </row>
    <row r="27" spans="1:11" ht="15" customHeight="1">
      <c r="A27" s="78" t="s">
        <v>2592</v>
      </c>
      <c r="B27" s="78" t="s">
        <v>2672</v>
      </c>
      <c r="C27" s="78" t="s">
        <v>2673</v>
      </c>
      <c r="D27" s="99">
        <v>7670</v>
      </c>
      <c r="E27" s="101">
        <v>39.613</v>
      </c>
      <c r="F27" s="101">
        <v>39.682000000000002</v>
      </c>
      <c r="G27" s="101">
        <v>6.9000000000000006E-2</v>
      </c>
      <c r="H27" s="78" t="s">
        <v>58</v>
      </c>
      <c r="I27" s="78" t="s">
        <v>2674</v>
      </c>
      <c r="J27" s="78" t="s">
        <v>2675</v>
      </c>
      <c r="K27" s="7" t="s">
        <v>35</v>
      </c>
    </row>
    <row r="28" spans="1:11" ht="15" customHeight="1">
      <c r="A28" s="78" t="s">
        <v>2592</v>
      </c>
      <c r="B28" s="78" t="s">
        <v>2672</v>
      </c>
      <c r="C28" s="78" t="s">
        <v>2676</v>
      </c>
      <c r="D28" s="78" t="s">
        <v>2677</v>
      </c>
      <c r="E28" s="101">
        <v>10.254</v>
      </c>
      <c r="F28" s="101">
        <v>10.319000000000001</v>
      </c>
      <c r="G28" s="101">
        <v>6.5000000000000002E-2</v>
      </c>
      <c r="H28" s="78" t="s">
        <v>58</v>
      </c>
      <c r="I28" s="78" t="s">
        <v>2678</v>
      </c>
      <c r="J28" s="78" t="s">
        <v>2679</v>
      </c>
      <c r="K28" s="7" t="s">
        <v>35</v>
      </c>
    </row>
    <row r="29" spans="1:11" ht="15" customHeight="1">
      <c r="A29" s="78" t="s">
        <v>2680</v>
      </c>
      <c r="B29" s="105" t="s">
        <v>2681</v>
      </c>
      <c r="C29" s="78" t="s">
        <v>2682</v>
      </c>
      <c r="D29" s="99">
        <v>7493</v>
      </c>
      <c r="E29" s="101">
        <v>2.2719999999999998</v>
      </c>
      <c r="F29" s="101">
        <v>2.331</v>
      </c>
      <c r="G29" s="101">
        <v>5.8999999999999997E-2</v>
      </c>
      <c r="H29" s="78" t="s">
        <v>58</v>
      </c>
      <c r="I29" s="78" t="s">
        <v>2683</v>
      </c>
      <c r="J29" s="105" t="s">
        <v>2684</v>
      </c>
      <c r="K29" s="7" t="s">
        <v>35</v>
      </c>
    </row>
    <row r="30" spans="1:11" ht="15" customHeight="1">
      <c r="A30" s="78" t="s">
        <v>2592</v>
      </c>
      <c r="B30" s="78" t="s">
        <v>2672</v>
      </c>
      <c r="C30" s="78" t="s">
        <v>2685</v>
      </c>
      <c r="D30" s="99">
        <v>6992</v>
      </c>
      <c r="E30" s="101">
        <v>2.8969999999999998</v>
      </c>
      <c r="F30" s="101">
        <v>2.9620000000000002</v>
      </c>
      <c r="G30" s="101">
        <v>6.5000000000000002E-2</v>
      </c>
      <c r="H30" s="78" t="s">
        <v>58</v>
      </c>
      <c r="I30" s="78" t="s">
        <v>2686</v>
      </c>
      <c r="J30" s="78" t="s">
        <v>2687</v>
      </c>
      <c r="K30" s="7" t="s">
        <v>35</v>
      </c>
    </row>
    <row r="31" spans="1:11" ht="15" customHeight="1">
      <c r="A31" s="78" t="s">
        <v>2592</v>
      </c>
      <c r="B31" s="105" t="s">
        <v>2681</v>
      </c>
      <c r="C31" s="78" t="s">
        <v>2688</v>
      </c>
      <c r="D31" s="99">
        <v>7455</v>
      </c>
      <c r="E31" s="101">
        <v>0.63400000000000001</v>
      </c>
      <c r="F31" s="101">
        <v>0.69399999999999995</v>
      </c>
      <c r="G31" s="101">
        <v>0.06</v>
      </c>
      <c r="H31" s="78" t="s">
        <v>58</v>
      </c>
      <c r="I31" s="78" t="s">
        <v>2689</v>
      </c>
      <c r="J31" s="78" t="s">
        <v>2690</v>
      </c>
      <c r="K31" s="7" t="s">
        <v>35</v>
      </c>
    </row>
    <row r="32" spans="1:11" ht="15" customHeight="1">
      <c r="A32" s="78" t="s">
        <v>2592</v>
      </c>
      <c r="B32" s="78" t="s">
        <v>744</v>
      </c>
      <c r="C32" s="78" t="s">
        <v>2610</v>
      </c>
      <c r="D32" s="99">
        <v>7387</v>
      </c>
      <c r="E32" s="100">
        <v>5.46</v>
      </c>
      <c r="F32" s="78" t="s">
        <v>2691</v>
      </c>
      <c r="G32" s="101">
        <v>6.3E-2</v>
      </c>
      <c r="H32" s="78" t="s">
        <v>58</v>
      </c>
      <c r="I32" s="99">
        <v>352219</v>
      </c>
      <c r="J32" s="78" t="s">
        <v>2692</v>
      </c>
      <c r="K32" s="7" t="s">
        <v>35</v>
      </c>
    </row>
    <row r="33" spans="1:11" ht="15" customHeight="1">
      <c r="A33" s="78" t="s">
        <v>2592</v>
      </c>
      <c r="B33" s="78" t="s">
        <v>744</v>
      </c>
      <c r="C33" s="78" t="s">
        <v>2599</v>
      </c>
      <c r="D33" s="99">
        <v>7395</v>
      </c>
      <c r="E33" s="101">
        <v>1.0960000000000001</v>
      </c>
      <c r="F33" s="101">
        <v>1.1879999999999999</v>
      </c>
      <c r="G33" s="101">
        <v>9.1999999999999998E-2</v>
      </c>
      <c r="H33" s="78" t="s">
        <v>58</v>
      </c>
      <c r="I33" s="78" t="s">
        <v>2693</v>
      </c>
      <c r="J33" s="78" t="s">
        <v>2694</v>
      </c>
      <c r="K33" s="7" t="s">
        <v>35</v>
      </c>
    </row>
    <row r="34" spans="1:11" ht="15" customHeight="1">
      <c r="A34" s="102" t="s">
        <v>2592</v>
      </c>
      <c r="B34" s="102" t="s">
        <v>744</v>
      </c>
      <c r="C34" s="102" t="s">
        <v>2599</v>
      </c>
      <c r="D34" s="103">
        <v>7395</v>
      </c>
      <c r="E34" s="107">
        <v>0.33</v>
      </c>
      <c r="F34" s="104">
        <v>0.38900000000000001</v>
      </c>
      <c r="G34" s="104">
        <v>5.8999999999999997E-2</v>
      </c>
      <c r="H34" s="102" t="s">
        <v>58</v>
      </c>
      <c r="I34" s="102" t="s">
        <v>2695</v>
      </c>
      <c r="J34" s="105" t="s">
        <v>2696</v>
      </c>
      <c r="K34" s="7" t="s">
        <v>35</v>
      </c>
    </row>
    <row r="35" spans="1:11" ht="15" customHeight="1">
      <c r="A35" s="78" t="s">
        <v>2592</v>
      </c>
      <c r="B35" s="78" t="s">
        <v>2697</v>
      </c>
      <c r="C35" s="78" t="s">
        <v>2698</v>
      </c>
      <c r="D35" s="99">
        <v>7337</v>
      </c>
      <c r="E35" s="101">
        <v>7.4409999999999998</v>
      </c>
      <c r="F35" s="101">
        <v>7.5910000000000002</v>
      </c>
      <c r="G35" s="101">
        <v>0.15</v>
      </c>
      <c r="H35" s="78" t="s">
        <v>58</v>
      </c>
      <c r="I35" s="78" t="s">
        <v>2699</v>
      </c>
      <c r="J35" s="105" t="s">
        <v>2700</v>
      </c>
      <c r="K35" s="7" t="s">
        <v>35</v>
      </c>
    </row>
    <row r="36" spans="1:11" ht="15" customHeight="1">
      <c r="A36" s="102" t="s">
        <v>2592</v>
      </c>
      <c r="B36" s="102" t="s">
        <v>2701</v>
      </c>
      <c r="C36" s="102" t="s">
        <v>2676</v>
      </c>
      <c r="D36" s="103">
        <v>4502</v>
      </c>
      <c r="E36" s="104">
        <v>3.552</v>
      </c>
      <c r="F36" s="104">
        <v>3.6150000000000002</v>
      </c>
      <c r="G36" s="104">
        <v>6.3E-2</v>
      </c>
      <c r="H36" s="102" t="s">
        <v>2595</v>
      </c>
      <c r="I36" s="102" t="s">
        <v>2702</v>
      </c>
      <c r="J36" s="105" t="s">
        <v>2703</v>
      </c>
      <c r="K36" s="7" t="s">
        <v>35</v>
      </c>
    </row>
    <row r="37" spans="1:11" ht="15" customHeight="1">
      <c r="A37" s="78" t="s">
        <v>2592</v>
      </c>
      <c r="B37" s="78" t="s">
        <v>2704</v>
      </c>
      <c r="C37" s="78" t="s">
        <v>2705</v>
      </c>
      <c r="D37" s="99">
        <v>4163</v>
      </c>
      <c r="E37" s="101">
        <v>2.9569999999999999</v>
      </c>
      <c r="F37" s="101">
        <v>2.996</v>
      </c>
      <c r="G37" s="101">
        <v>3.9E-2</v>
      </c>
      <c r="H37" s="78" t="s">
        <v>58</v>
      </c>
      <c r="I37" s="78" t="s">
        <v>2706</v>
      </c>
      <c r="J37" s="105" t="s">
        <v>2707</v>
      </c>
      <c r="K37" s="7" t="s">
        <v>35</v>
      </c>
    </row>
    <row r="38" spans="1:11" ht="15" customHeight="1">
      <c r="A38" s="78" t="s">
        <v>2592</v>
      </c>
      <c r="B38" s="78" t="s">
        <v>2704</v>
      </c>
      <c r="C38" s="78" t="s">
        <v>2708</v>
      </c>
      <c r="D38" s="99">
        <v>5047</v>
      </c>
      <c r="E38" s="101">
        <v>8.2769999999999992</v>
      </c>
      <c r="F38" s="101">
        <v>28.273</v>
      </c>
      <c r="G38" s="101">
        <v>19.995999999999999</v>
      </c>
      <c r="H38" s="78" t="s">
        <v>2709</v>
      </c>
      <c r="I38" s="78" t="s">
        <v>2710</v>
      </c>
      <c r="J38" s="105" t="s">
        <v>2711</v>
      </c>
      <c r="K38" s="7" t="s">
        <v>35</v>
      </c>
    </row>
    <row r="39" spans="1:11" ht="15" customHeight="1">
      <c r="A39" s="78" t="s">
        <v>2592</v>
      </c>
      <c r="B39" s="78" t="s">
        <v>2704</v>
      </c>
      <c r="C39" s="78" t="s">
        <v>2712</v>
      </c>
      <c r="D39" s="99">
        <v>5047</v>
      </c>
      <c r="E39" s="79"/>
      <c r="F39" s="79"/>
      <c r="G39" s="101">
        <v>0</v>
      </c>
      <c r="H39" s="78" t="s">
        <v>2595</v>
      </c>
      <c r="I39" s="78" t="s">
        <v>2713</v>
      </c>
      <c r="J39" s="78" t="s">
        <v>2714</v>
      </c>
      <c r="K39" s="7" t="s">
        <v>35</v>
      </c>
    </row>
    <row r="40" spans="1:11" ht="15" customHeight="1">
      <c r="A40" s="102" t="s">
        <v>2592</v>
      </c>
      <c r="B40" s="102" t="s">
        <v>2704</v>
      </c>
      <c r="C40" s="102" t="s">
        <v>2712</v>
      </c>
      <c r="D40" s="103">
        <v>5047</v>
      </c>
      <c r="E40" s="106"/>
      <c r="F40" s="106"/>
      <c r="G40" s="104">
        <v>0</v>
      </c>
      <c r="H40" s="102" t="s">
        <v>58</v>
      </c>
      <c r="I40" s="102" t="s">
        <v>2715</v>
      </c>
      <c r="J40" s="105" t="s">
        <v>2716</v>
      </c>
      <c r="K40" s="7" t="s">
        <v>35</v>
      </c>
    </row>
    <row r="41" spans="1:11" ht="15" customHeight="1">
      <c r="A41" s="102" t="s">
        <v>2592</v>
      </c>
      <c r="B41" s="102" t="s">
        <v>2704</v>
      </c>
      <c r="C41" s="102" t="s">
        <v>2712</v>
      </c>
      <c r="D41" s="103">
        <v>5047</v>
      </c>
      <c r="E41" s="106"/>
      <c r="F41" s="106"/>
      <c r="G41" s="104">
        <v>0</v>
      </c>
      <c r="H41" s="102" t="s">
        <v>2709</v>
      </c>
      <c r="I41" s="102" t="s">
        <v>2717</v>
      </c>
      <c r="J41" s="105" t="s">
        <v>2718</v>
      </c>
      <c r="K41" s="7" t="s">
        <v>35</v>
      </c>
    </row>
    <row r="42" spans="1:11" ht="15" customHeight="1">
      <c r="A42" s="78" t="s">
        <v>2592</v>
      </c>
      <c r="B42" s="78" t="s">
        <v>2704</v>
      </c>
      <c r="C42" s="78" t="s">
        <v>2719</v>
      </c>
      <c r="D42" s="99">
        <v>4159</v>
      </c>
      <c r="E42" s="101">
        <v>10.938000000000001</v>
      </c>
      <c r="F42" s="101">
        <v>10.971</v>
      </c>
      <c r="G42" s="101">
        <v>3.3000000000000002E-2</v>
      </c>
      <c r="H42" s="78" t="s">
        <v>58</v>
      </c>
      <c r="I42" s="99">
        <v>353127</v>
      </c>
      <c r="J42" s="105" t="s">
        <v>2720</v>
      </c>
      <c r="K42" s="7" t="s">
        <v>35</v>
      </c>
    </row>
    <row r="43" spans="1:11" ht="15" customHeight="1">
      <c r="A43" s="78" t="s">
        <v>2592</v>
      </c>
      <c r="B43" s="78" t="s">
        <v>888</v>
      </c>
      <c r="C43" s="78" t="s">
        <v>2721</v>
      </c>
      <c r="D43" s="99">
        <v>278066</v>
      </c>
      <c r="E43" s="101">
        <v>4.077</v>
      </c>
      <c r="F43" s="101">
        <v>4.1020000000000003</v>
      </c>
      <c r="G43" s="101">
        <v>2.5000000000000001E-2</v>
      </c>
      <c r="H43" s="78" t="s">
        <v>2722</v>
      </c>
      <c r="I43" s="78" t="s">
        <v>2723</v>
      </c>
      <c r="J43" s="78" t="s">
        <v>2724</v>
      </c>
      <c r="K43" s="7" t="s">
        <v>35</v>
      </c>
    </row>
    <row r="44" spans="1:11" ht="15" customHeight="1">
      <c r="A44" s="78" t="s">
        <v>2592</v>
      </c>
      <c r="B44" s="78" t="s">
        <v>2725</v>
      </c>
      <c r="C44" s="78" t="s">
        <v>2726</v>
      </c>
      <c r="D44" s="99">
        <v>7115</v>
      </c>
      <c r="E44" s="101">
        <v>2.895</v>
      </c>
      <c r="F44" s="101">
        <v>2.9289999999999998</v>
      </c>
      <c r="G44" s="101">
        <v>3.4000000000000002E-2</v>
      </c>
      <c r="H44" s="78" t="s">
        <v>2722</v>
      </c>
      <c r="I44" s="78" t="s">
        <v>2727</v>
      </c>
      <c r="J44" s="78" t="s">
        <v>2728</v>
      </c>
      <c r="K44" s="7" t="s">
        <v>35</v>
      </c>
    </row>
    <row r="45" spans="1:11" ht="15" customHeight="1">
      <c r="A45" s="78" t="s">
        <v>2592</v>
      </c>
      <c r="B45" s="78" t="s">
        <v>2729</v>
      </c>
      <c r="C45" s="78" t="s">
        <v>2726</v>
      </c>
      <c r="D45" s="99">
        <v>2773</v>
      </c>
      <c r="E45" s="101">
        <v>0.876</v>
      </c>
      <c r="F45" s="101">
        <v>0.89300000000000002</v>
      </c>
      <c r="G45" s="101">
        <v>1.7000000000000001E-2</v>
      </c>
      <c r="H45" s="78" t="s">
        <v>2618</v>
      </c>
      <c r="I45" s="78" t="s">
        <v>2730</v>
      </c>
      <c r="J45" s="78" t="s">
        <v>2731</v>
      </c>
      <c r="K45" s="7" t="s">
        <v>35</v>
      </c>
    </row>
    <row r="46" spans="1:11" ht="15" customHeight="1">
      <c r="A46" s="78" t="s">
        <v>2592</v>
      </c>
      <c r="B46" s="78" t="s">
        <v>2729</v>
      </c>
      <c r="C46" s="78" t="s">
        <v>2732</v>
      </c>
      <c r="D46" s="99">
        <v>1986</v>
      </c>
      <c r="E46" s="101">
        <v>149.85599999999999</v>
      </c>
      <c r="F46" s="101">
        <v>150.25800000000001</v>
      </c>
      <c r="G46" s="101">
        <v>0.40200000000000002</v>
      </c>
      <c r="H46" s="78" t="s">
        <v>58</v>
      </c>
      <c r="I46" s="78" t="s">
        <v>2733</v>
      </c>
      <c r="J46" s="78" t="s">
        <v>2734</v>
      </c>
      <c r="K46" s="7" t="s">
        <v>35</v>
      </c>
    </row>
    <row r="47" spans="1:11" ht="15" customHeight="1">
      <c r="A47" s="78" t="s">
        <v>2592</v>
      </c>
      <c r="B47" s="78" t="s">
        <v>2735</v>
      </c>
      <c r="C47" s="78" t="s">
        <v>2736</v>
      </c>
      <c r="D47" s="99">
        <v>3552</v>
      </c>
      <c r="E47" s="101">
        <v>3.867</v>
      </c>
      <c r="F47" s="101">
        <v>3.9239999999999999</v>
      </c>
      <c r="G47" s="101">
        <v>5.7000000000000002E-2</v>
      </c>
      <c r="H47" s="108" t="s">
        <v>58</v>
      </c>
      <c r="I47" s="99">
        <v>553334</v>
      </c>
      <c r="J47" s="78" t="s">
        <v>2737</v>
      </c>
      <c r="K47" s="7" t="s">
        <v>35</v>
      </c>
    </row>
    <row r="48" spans="1:11" ht="15" customHeight="1">
      <c r="A48" s="78" t="s">
        <v>2592</v>
      </c>
      <c r="B48" s="78" t="s">
        <v>2735</v>
      </c>
      <c r="C48" s="78" t="s">
        <v>2738</v>
      </c>
      <c r="D48" s="99">
        <v>7071</v>
      </c>
      <c r="E48" s="101">
        <v>2.0419999999999998</v>
      </c>
      <c r="F48" s="101">
        <v>2.073</v>
      </c>
      <c r="G48" s="101">
        <v>3.1E-2</v>
      </c>
      <c r="H48" s="78" t="s">
        <v>58</v>
      </c>
      <c r="I48" s="109">
        <v>553229</v>
      </c>
      <c r="J48" s="78" t="s">
        <v>2739</v>
      </c>
      <c r="K48" s="7" t="s">
        <v>35</v>
      </c>
    </row>
    <row r="49" spans="1:11" ht="15" customHeight="1">
      <c r="A49" s="78" t="s">
        <v>2592</v>
      </c>
      <c r="B49" s="78" t="s">
        <v>2740</v>
      </c>
      <c r="C49" s="78" t="s">
        <v>2663</v>
      </c>
      <c r="D49" s="99">
        <v>4157</v>
      </c>
      <c r="E49" s="101">
        <v>2.2160000000000002</v>
      </c>
      <c r="F49" s="101">
        <v>2.2469999999999999</v>
      </c>
      <c r="G49" s="101">
        <v>3.1E-2</v>
      </c>
      <c r="H49" s="78" t="s">
        <v>58</v>
      </c>
      <c r="I49" s="78" t="s">
        <v>2741</v>
      </c>
      <c r="J49" s="78" t="s">
        <v>2742</v>
      </c>
      <c r="K49" s="7" t="s">
        <v>35</v>
      </c>
    </row>
    <row r="50" spans="1:11" ht="15" customHeight="1">
      <c r="A50" s="78" t="s">
        <v>2592</v>
      </c>
      <c r="B50" s="78" t="s">
        <v>2740</v>
      </c>
      <c r="C50" s="78" t="s">
        <v>2743</v>
      </c>
      <c r="D50" s="99">
        <v>4131</v>
      </c>
      <c r="E50" s="78">
        <v>2.2549999999999999</v>
      </c>
      <c r="F50" s="101">
        <v>2.335</v>
      </c>
      <c r="G50" s="101">
        <v>0.08</v>
      </c>
      <c r="H50" s="78" t="s">
        <v>2618</v>
      </c>
      <c r="I50" s="78" t="s">
        <v>2744</v>
      </c>
      <c r="J50" s="78" t="s">
        <v>2745</v>
      </c>
      <c r="K50" s="7" t="s">
        <v>35</v>
      </c>
    </row>
    <row r="51" spans="1:11" ht="15" customHeight="1">
      <c r="A51" s="78" t="s">
        <v>2592</v>
      </c>
      <c r="B51" s="78" t="s">
        <v>2746</v>
      </c>
      <c r="C51" s="78" t="s">
        <v>2747</v>
      </c>
      <c r="D51" s="78">
        <v>6370</v>
      </c>
      <c r="E51" s="78">
        <v>2.9000000000000001E-2</v>
      </c>
      <c r="F51" s="78">
        <v>6.6000000000000003E-2</v>
      </c>
      <c r="G51" s="78">
        <v>3.6999999999999998E-2</v>
      </c>
      <c r="H51" s="78" t="s">
        <v>58</v>
      </c>
      <c r="I51" s="105" t="s">
        <v>2748</v>
      </c>
      <c r="J51" s="105" t="s">
        <v>2749</v>
      </c>
      <c r="K51" s="7" t="s">
        <v>35</v>
      </c>
    </row>
    <row r="52" spans="1:11" ht="15" customHeight="1">
      <c r="A52" s="78" t="s">
        <v>2592</v>
      </c>
      <c r="B52" s="78" t="s">
        <v>2746</v>
      </c>
      <c r="C52" s="78" t="s">
        <v>2747</v>
      </c>
      <c r="D52" s="78">
        <v>50</v>
      </c>
      <c r="E52" s="78">
        <v>70.554000000000002</v>
      </c>
      <c r="F52" s="78">
        <v>70.591999999999999</v>
      </c>
      <c r="G52" s="78">
        <v>3.7999999999999999E-2</v>
      </c>
      <c r="H52" s="78" t="s">
        <v>58</v>
      </c>
      <c r="I52" s="105" t="s">
        <v>2748</v>
      </c>
      <c r="J52" s="105" t="s">
        <v>2749</v>
      </c>
      <c r="K52" s="7" t="s">
        <v>35</v>
      </c>
    </row>
    <row r="53" spans="1:11" ht="15" customHeight="1">
      <c r="A53" s="78" t="s">
        <v>2592</v>
      </c>
      <c r="B53" s="78" t="s">
        <v>2746</v>
      </c>
      <c r="C53" s="78" t="s">
        <v>2750</v>
      </c>
      <c r="D53" s="78">
        <v>6939</v>
      </c>
      <c r="E53" s="78">
        <v>1</v>
      </c>
      <c r="F53" s="78">
        <v>1.0209999999999999</v>
      </c>
      <c r="G53" s="78">
        <v>2.1000000000000001E-2</v>
      </c>
      <c r="H53" s="78" t="s">
        <v>58</v>
      </c>
      <c r="I53" s="78" t="s">
        <v>2751</v>
      </c>
      <c r="J53" s="78" t="s">
        <v>2752</v>
      </c>
      <c r="K53" s="7" t="s">
        <v>35</v>
      </c>
    </row>
    <row r="54" spans="1:11" ht="15" customHeight="1">
      <c r="A54" s="78" t="s">
        <v>2592</v>
      </c>
      <c r="B54" s="78" t="s">
        <v>2746</v>
      </c>
      <c r="C54" s="78" t="s">
        <v>2753</v>
      </c>
      <c r="D54" s="78">
        <v>7329</v>
      </c>
      <c r="E54" s="78">
        <v>4.0880000000000001</v>
      </c>
      <c r="F54" s="78">
        <v>4.1130000000000004</v>
      </c>
      <c r="G54" s="78">
        <v>2.5000000000000001E-2</v>
      </c>
      <c r="H54" s="78" t="s">
        <v>58</v>
      </c>
      <c r="I54" s="78" t="s">
        <v>2754</v>
      </c>
      <c r="J54" s="78" t="s">
        <v>2755</v>
      </c>
      <c r="K54" s="7" t="s">
        <v>35</v>
      </c>
    </row>
    <row r="55" spans="1:11" ht="15" customHeight="1">
      <c r="A55" s="102" t="s">
        <v>2592</v>
      </c>
      <c r="B55" s="102" t="s">
        <v>2756</v>
      </c>
      <c r="C55" s="102" t="s">
        <v>2757</v>
      </c>
      <c r="D55" s="103">
        <v>3057</v>
      </c>
      <c r="E55" s="104">
        <v>13.699</v>
      </c>
      <c r="F55" s="104">
        <v>14.058</v>
      </c>
      <c r="G55" s="104">
        <v>0.35899999999999999</v>
      </c>
      <c r="H55" s="102" t="s">
        <v>2613</v>
      </c>
      <c r="I55" s="78" t="s">
        <v>2758</v>
      </c>
      <c r="J55" s="78" t="s">
        <v>2759</v>
      </c>
      <c r="K55" s="7" t="s">
        <v>35</v>
      </c>
    </row>
    <row r="56" spans="1:11" ht="15" customHeight="1">
      <c r="A56" s="78" t="s">
        <v>2592</v>
      </c>
      <c r="B56" s="78" t="s">
        <v>2756</v>
      </c>
      <c r="C56" s="78" t="s">
        <v>2757</v>
      </c>
      <c r="D56" s="99">
        <v>3057</v>
      </c>
      <c r="E56" s="79"/>
      <c r="F56" s="79"/>
      <c r="G56" s="101">
        <v>0</v>
      </c>
      <c r="H56" s="78" t="s">
        <v>58</v>
      </c>
      <c r="I56" s="78" t="s">
        <v>2758</v>
      </c>
      <c r="J56" s="78" t="s">
        <v>2759</v>
      </c>
      <c r="K56" s="7" t="s">
        <v>35</v>
      </c>
    </row>
    <row r="57" spans="1:11" ht="15" customHeight="1">
      <c r="A57" s="78" t="s">
        <v>2592</v>
      </c>
      <c r="B57" s="78" t="s">
        <v>2756</v>
      </c>
      <c r="C57" s="78" t="s">
        <v>2636</v>
      </c>
      <c r="D57" s="99">
        <v>1987</v>
      </c>
      <c r="E57" s="78" t="s">
        <v>2760</v>
      </c>
      <c r="F57" s="101">
        <v>18.613</v>
      </c>
      <c r="G57" s="101">
        <v>3.1E-2</v>
      </c>
      <c r="H57" s="78" t="s">
        <v>58</v>
      </c>
      <c r="I57" s="78" t="s">
        <v>2761</v>
      </c>
      <c r="J57" s="78" t="s">
        <v>2762</v>
      </c>
      <c r="K57" s="7" t="s">
        <v>35</v>
      </c>
    </row>
    <row r="58" spans="1:11" ht="15" customHeight="1">
      <c r="A58" s="78" t="s">
        <v>2592</v>
      </c>
      <c r="B58" s="78" t="s">
        <v>2756</v>
      </c>
      <c r="C58" s="78" t="s">
        <v>2639</v>
      </c>
      <c r="D58" s="99">
        <v>2951</v>
      </c>
      <c r="E58" s="101">
        <v>2.403</v>
      </c>
      <c r="F58" s="101">
        <v>2.4860000000000002</v>
      </c>
      <c r="G58" s="101">
        <v>8.3000000000000004E-2</v>
      </c>
      <c r="H58" s="78" t="s">
        <v>2763</v>
      </c>
      <c r="I58" s="78" t="s">
        <v>2764</v>
      </c>
      <c r="J58" s="78" t="s">
        <v>2765</v>
      </c>
      <c r="K58" s="7" t="s">
        <v>35</v>
      </c>
    </row>
    <row r="59" spans="1:11" ht="15" customHeight="1">
      <c r="A59" s="102" t="s">
        <v>2592</v>
      </c>
      <c r="B59" s="102" t="s">
        <v>2766</v>
      </c>
      <c r="C59" s="102" t="s">
        <v>2767</v>
      </c>
      <c r="D59" s="103">
        <v>1018504</v>
      </c>
      <c r="E59" s="103">
        <v>0</v>
      </c>
      <c r="F59" s="104">
        <v>3.7999999999999999E-2</v>
      </c>
      <c r="G59" s="104">
        <v>3.7999999999999999E-2</v>
      </c>
      <c r="H59" s="102" t="s">
        <v>2618</v>
      </c>
      <c r="I59" s="102" t="s">
        <v>2768</v>
      </c>
      <c r="J59" s="105" t="s">
        <v>2769</v>
      </c>
      <c r="K59" s="7" t="s">
        <v>35</v>
      </c>
    </row>
    <row r="60" spans="1:11" ht="15" customHeight="1">
      <c r="A60" s="78" t="s">
        <v>2592</v>
      </c>
      <c r="B60" s="78" t="s">
        <v>2766</v>
      </c>
      <c r="C60" s="78" t="s">
        <v>2767</v>
      </c>
      <c r="D60" s="99">
        <v>3175</v>
      </c>
      <c r="E60" s="101">
        <v>5.399</v>
      </c>
      <c r="F60" s="101">
        <v>5.4039999999999999</v>
      </c>
      <c r="G60" s="101">
        <v>5.0000000000000001E-3</v>
      </c>
      <c r="H60" s="78" t="s">
        <v>58</v>
      </c>
      <c r="I60" s="102" t="s">
        <v>2768</v>
      </c>
      <c r="J60" s="105" t="s">
        <v>2769</v>
      </c>
      <c r="K60" s="7" t="s">
        <v>35</v>
      </c>
    </row>
    <row r="61" spans="1:11" ht="15" customHeight="1">
      <c r="A61" s="78" t="s">
        <v>2592</v>
      </c>
      <c r="B61" s="78" t="s">
        <v>2766</v>
      </c>
      <c r="C61" s="78" t="s">
        <v>2767</v>
      </c>
      <c r="D61" s="99">
        <v>2005</v>
      </c>
      <c r="E61" s="101">
        <v>10.968</v>
      </c>
      <c r="F61" s="101">
        <v>10.976000000000001</v>
      </c>
      <c r="G61" s="101">
        <v>8.0000000000000002E-3</v>
      </c>
      <c r="H61" s="78" t="s">
        <v>58</v>
      </c>
      <c r="I61" s="102" t="s">
        <v>2768</v>
      </c>
      <c r="J61" s="105" t="s">
        <v>2769</v>
      </c>
      <c r="K61" s="7" t="s">
        <v>35</v>
      </c>
    </row>
    <row r="62" spans="1:11" ht="15" customHeight="1">
      <c r="A62" s="78" t="s">
        <v>2592</v>
      </c>
      <c r="B62" s="78" t="s">
        <v>2766</v>
      </c>
      <c r="C62" s="78" t="s">
        <v>2767</v>
      </c>
      <c r="D62" s="99">
        <v>2250</v>
      </c>
      <c r="E62" s="101">
        <v>37.006999999999998</v>
      </c>
      <c r="F62" s="101">
        <v>37.017000000000003</v>
      </c>
      <c r="G62" s="101">
        <v>0.01</v>
      </c>
      <c r="H62" s="78" t="s">
        <v>58</v>
      </c>
      <c r="I62" s="102" t="s">
        <v>2768</v>
      </c>
      <c r="J62" s="105" t="s">
        <v>2769</v>
      </c>
      <c r="K62" s="7" t="s">
        <v>35</v>
      </c>
    </row>
    <row r="63" spans="1:11" ht="15" customHeight="1">
      <c r="A63" s="78" t="s">
        <v>2592</v>
      </c>
      <c r="B63" s="78" t="s">
        <v>2770</v>
      </c>
      <c r="C63" s="78" t="s">
        <v>2771</v>
      </c>
      <c r="D63" s="99">
        <v>7806</v>
      </c>
      <c r="E63" s="101">
        <v>56.540999999999997</v>
      </c>
      <c r="F63" s="101">
        <v>57.378999999999998</v>
      </c>
      <c r="G63" s="101">
        <v>0.83799999999999997</v>
      </c>
      <c r="H63" s="78" t="s">
        <v>58</v>
      </c>
      <c r="I63" s="78" t="s">
        <v>2772</v>
      </c>
      <c r="J63" s="78" t="s">
        <v>2773</v>
      </c>
      <c r="K63" s="7" t="s">
        <v>35</v>
      </c>
    </row>
    <row r="64" spans="1:11" ht="15" customHeight="1">
      <c r="A64" s="78" t="s">
        <v>2592</v>
      </c>
      <c r="B64" s="78" t="s">
        <v>2770</v>
      </c>
      <c r="C64" s="78" t="s">
        <v>2771</v>
      </c>
      <c r="D64" s="99">
        <v>7806</v>
      </c>
      <c r="E64" s="79"/>
      <c r="F64" s="79"/>
      <c r="G64" s="101">
        <v>0</v>
      </c>
      <c r="H64" s="78" t="s">
        <v>2618</v>
      </c>
      <c r="I64" s="78" t="s">
        <v>2774</v>
      </c>
      <c r="J64" s="78" t="s">
        <v>2775</v>
      </c>
      <c r="K64" s="7" t="s">
        <v>35</v>
      </c>
    </row>
    <row r="65" spans="1:11" ht="15" customHeight="1">
      <c r="A65" s="78" t="s">
        <v>2592</v>
      </c>
      <c r="B65" s="78" t="s">
        <v>2776</v>
      </c>
      <c r="C65" s="78" t="s">
        <v>2777</v>
      </c>
      <c r="D65" s="99">
        <v>2291</v>
      </c>
      <c r="E65" s="101">
        <v>7.8280000000000003</v>
      </c>
      <c r="F65" s="101">
        <v>7.8639999999999999</v>
      </c>
      <c r="G65" s="101">
        <v>3.5999999999999997E-2</v>
      </c>
      <c r="H65" s="78" t="s">
        <v>2595</v>
      </c>
      <c r="I65" s="78" t="s">
        <v>2778</v>
      </c>
      <c r="J65" s="105" t="s">
        <v>2779</v>
      </c>
      <c r="K65" s="7" t="s">
        <v>35</v>
      </c>
    </row>
    <row r="66" spans="1:11" ht="15" customHeight="1">
      <c r="A66" s="78" t="s">
        <v>2592</v>
      </c>
      <c r="B66" s="78" t="s">
        <v>780</v>
      </c>
      <c r="C66" s="78" t="s">
        <v>2780</v>
      </c>
      <c r="D66" s="99">
        <v>4428</v>
      </c>
      <c r="E66" s="101">
        <v>49.887</v>
      </c>
      <c r="F66" s="101">
        <v>50.085000000000001</v>
      </c>
      <c r="G66" s="101">
        <v>0.19800000000000001</v>
      </c>
      <c r="H66" s="78" t="s">
        <v>2595</v>
      </c>
      <c r="I66" s="78" t="s">
        <v>2781</v>
      </c>
      <c r="J66" s="78" t="s">
        <v>2782</v>
      </c>
      <c r="K66" s="7" t="s">
        <v>35</v>
      </c>
    </row>
    <row r="67" spans="1:11" ht="15" customHeight="1">
      <c r="A67" s="78" t="s">
        <v>2592</v>
      </c>
      <c r="B67" s="78" t="s">
        <v>2783</v>
      </c>
      <c r="C67" s="78" t="s">
        <v>2784</v>
      </c>
      <c r="D67" s="99">
        <v>1983</v>
      </c>
      <c r="E67" s="101">
        <v>26.844000000000001</v>
      </c>
      <c r="F67" s="101">
        <v>26.879000000000001</v>
      </c>
      <c r="G67" s="101">
        <v>3.5000000000000003E-2</v>
      </c>
      <c r="H67" s="78" t="s">
        <v>2722</v>
      </c>
      <c r="I67" s="78" t="s">
        <v>2785</v>
      </c>
      <c r="J67" s="78" t="s">
        <v>2786</v>
      </c>
      <c r="K67" s="7" t="s">
        <v>35</v>
      </c>
    </row>
    <row r="68" spans="1:11" ht="15" customHeight="1">
      <c r="A68" s="78" t="s">
        <v>2592</v>
      </c>
      <c r="B68" s="78" t="s">
        <v>2783</v>
      </c>
      <c r="C68" s="78" t="s">
        <v>2787</v>
      </c>
      <c r="D68" s="99">
        <v>2327</v>
      </c>
      <c r="E68" s="101">
        <v>3.044</v>
      </c>
      <c r="F68" s="101">
        <v>3.1259999999999999</v>
      </c>
      <c r="G68" s="101">
        <v>8.2000000000000003E-2</v>
      </c>
      <c r="H68" s="78" t="s">
        <v>58</v>
      </c>
      <c r="I68" s="99">
        <v>753172</v>
      </c>
      <c r="J68" s="78" t="s">
        <v>2788</v>
      </c>
      <c r="K68" s="7" t="s">
        <v>35</v>
      </c>
    </row>
    <row r="69" spans="1:11" ht="15" customHeight="1">
      <c r="A69" s="78" t="s">
        <v>2592</v>
      </c>
      <c r="B69" s="78" t="s">
        <v>2789</v>
      </c>
      <c r="C69" s="78" t="s">
        <v>2790</v>
      </c>
      <c r="D69" s="99">
        <v>902</v>
      </c>
      <c r="E69" s="101">
        <v>13.478</v>
      </c>
      <c r="F69" s="78" t="s">
        <v>2791</v>
      </c>
      <c r="G69" s="78">
        <v>0.09</v>
      </c>
      <c r="H69" s="78" t="s">
        <v>58</v>
      </c>
      <c r="I69" s="78" t="s">
        <v>2792</v>
      </c>
      <c r="J69" s="78" t="s">
        <v>2793</v>
      </c>
      <c r="K69" s="7" t="s">
        <v>35</v>
      </c>
    </row>
    <row r="70" spans="1:11" ht="15" customHeight="1">
      <c r="A70" s="78" t="s">
        <v>2592</v>
      </c>
      <c r="B70" s="105" t="s">
        <v>2794</v>
      </c>
      <c r="C70" s="78" t="s">
        <v>2736</v>
      </c>
      <c r="D70" s="99">
        <v>726</v>
      </c>
      <c r="E70" s="101">
        <v>2.2789999999999999</v>
      </c>
      <c r="F70" s="101">
        <v>2.3239999999999998</v>
      </c>
      <c r="G70" s="78" t="s">
        <v>2795</v>
      </c>
      <c r="H70" s="78" t="s">
        <v>58</v>
      </c>
      <c r="I70" s="78" t="s">
        <v>2796</v>
      </c>
      <c r="J70" s="78" t="s">
        <v>2797</v>
      </c>
      <c r="K70" s="7" t="s">
        <v>35</v>
      </c>
    </row>
    <row r="71" spans="1:11" ht="15" customHeight="1">
      <c r="A71" s="78" t="s">
        <v>2592</v>
      </c>
      <c r="B71" s="105" t="s">
        <v>2794</v>
      </c>
      <c r="C71" s="78" t="s">
        <v>2798</v>
      </c>
      <c r="D71" s="99">
        <v>690</v>
      </c>
      <c r="E71" s="101">
        <v>1.6870000000000001</v>
      </c>
      <c r="F71" s="100">
        <v>1.71</v>
      </c>
      <c r="G71" s="101">
        <v>2.3E-2</v>
      </c>
      <c r="H71" s="78" t="s">
        <v>58</v>
      </c>
      <c r="I71" s="78" t="s">
        <v>2799</v>
      </c>
      <c r="J71" s="78" t="s">
        <v>2800</v>
      </c>
      <c r="K71" s="7" t="s">
        <v>35</v>
      </c>
    </row>
    <row r="72" spans="1:11" ht="15" customHeight="1">
      <c r="A72" s="78" t="s">
        <v>2592</v>
      </c>
      <c r="B72" s="78" t="s">
        <v>2801</v>
      </c>
      <c r="C72" s="78" t="s">
        <v>2802</v>
      </c>
      <c r="D72" s="78">
        <v>1094</v>
      </c>
      <c r="E72" s="101">
        <v>46.167999999999999</v>
      </c>
      <c r="F72" s="101">
        <v>46.173999999999999</v>
      </c>
      <c r="G72" s="101">
        <v>6.0000000000000001E-3</v>
      </c>
      <c r="H72" s="78" t="s">
        <v>58</v>
      </c>
      <c r="I72" s="78" t="s">
        <v>2803</v>
      </c>
      <c r="J72" s="78" t="s">
        <v>2804</v>
      </c>
      <c r="K72" s="7" t="s">
        <v>35</v>
      </c>
    </row>
    <row r="73" spans="1:11" ht="15" customHeight="1">
      <c r="A73" s="78" t="s">
        <v>2592</v>
      </c>
      <c r="B73" s="78" t="s">
        <v>2801</v>
      </c>
      <c r="C73" s="78" t="s">
        <v>2663</v>
      </c>
      <c r="D73" s="99">
        <v>592</v>
      </c>
      <c r="E73" s="101">
        <v>3.1960000000000002</v>
      </c>
      <c r="F73" s="101">
        <v>3.2589999999999999</v>
      </c>
      <c r="G73" s="101">
        <v>6.3E-2</v>
      </c>
      <c r="H73" s="78" t="s">
        <v>58</v>
      </c>
      <c r="I73" s="78" t="s">
        <v>2805</v>
      </c>
      <c r="J73" s="78" t="s">
        <v>2806</v>
      </c>
      <c r="K73" s="7" t="s">
        <v>35</v>
      </c>
    </row>
    <row r="74" spans="1:11" ht="15" customHeight="1">
      <c r="A74" s="78" t="s">
        <v>2592</v>
      </c>
      <c r="B74" s="78" t="s">
        <v>2801</v>
      </c>
      <c r="C74" s="78" t="s">
        <v>2663</v>
      </c>
      <c r="D74" s="99">
        <v>592</v>
      </c>
      <c r="E74" s="101">
        <v>1.5189999999999999</v>
      </c>
      <c r="F74" s="101">
        <v>1.5369999999999999</v>
      </c>
      <c r="G74" s="101">
        <v>1.7999999999999999E-2</v>
      </c>
      <c r="H74" s="78" t="s">
        <v>58</v>
      </c>
      <c r="I74" s="78" t="s">
        <v>2807</v>
      </c>
      <c r="J74" s="105" t="s">
        <v>2808</v>
      </c>
      <c r="K74" s="7" t="s">
        <v>35</v>
      </c>
    </row>
    <row r="75" spans="1:11" ht="15" customHeight="1">
      <c r="A75" s="78" t="s">
        <v>2592</v>
      </c>
      <c r="B75" s="78" t="s">
        <v>2801</v>
      </c>
      <c r="C75" s="78" t="s">
        <v>2809</v>
      </c>
      <c r="D75" s="99">
        <v>830</v>
      </c>
      <c r="E75" s="101">
        <v>3.0459999999999998</v>
      </c>
      <c r="F75" s="101">
        <v>3.0579999999999998</v>
      </c>
      <c r="G75" s="101">
        <v>1.2E-2</v>
      </c>
      <c r="H75" s="78" t="s">
        <v>58</v>
      </c>
      <c r="I75" s="78" t="s">
        <v>2810</v>
      </c>
      <c r="J75" s="105" t="s">
        <v>2811</v>
      </c>
      <c r="K75" s="7" t="s">
        <v>35</v>
      </c>
    </row>
    <row r="76" spans="1:11" ht="15" customHeight="1">
      <c r="A76" s="78" t="s">
        <v>2592</v>
      </c>
      <c r="B76" s="78" t="s">
        <v>2812</v>
      </c>
      <c r="C76" s="78" t="s">
        <v>2809</v>
      </c>
      <c r="D76" s="99">
        <v>1560</v>
      </c>
      <c r="E76" s="101">
        <v>1.387</v>
      </c>
      <c r="F76" s="101">
        <v>1.411</v>
      </c>
      <c r="G76" s="101">
        <v>2.4E-2</v>
      </c>
      <c r="H76" s="78" t="s">
        <v>58</v>
      </c>
      <c r="I76" s="78" t="s">
        <v>2813</v>
      </c>
      <c r="J76" s="78" t="s">
        <v>2814</v>
      </c>
      <c r="K76" s="7" t="s">
        <v>35</v>
      </c>
    </row>
    <row r="77" spans="1:11" ht="15" customHeight="1">
      <c r="A77" s="78" t="s">
        <v>2592</v>
      </c>
      <c r="B77" s="78" t="s">
        <v>2815</v>
      </c>
      <c r="C77" s="78" t="s">
        <v>2816</v>
      </c>
      <c r="D77" s="99">
        <v>1030</v>
      </c>
      <c r="E77" s="100">
        <v>106.69</v>
      </c>
      <c r="F77" s="101">
        <v>106.70699999999999</v>
      </c>
      <c r="G77" s="101">
        <v>1.7000000000000001E-2</v>
      </c>
      <c r="H77" s="78" t="s">
        <v>58</v>
      </c>
      <c r="I77" s="78" t="s">
        <v>2817</v>
      </c>
      <c r="J77" s="78" t="s">
        <v>2818</v>
      </c>
      <c r="K77" s="7" t="s">
        <v>35</v>
      </c>
    </row>
    <row r="78" spans="1:11" ht="15" customHeight="1">
      <c r="A78" s="78" t="s">
        <v>2592</v>
      </c>
      <c r="B78" s="78" t="s">
        <v>679</v>
      </c>
      <c r="C78" s="78" t="s">
        <v>2610</v>
      </c>
      <c r="D78" s="99">
        <v>416</v>
      </c>
      <c r="E78" s="110">
        <v>12.1</v>
      </c>
      <c r="F78" s="101">
        <v>12.151999999999999</v>
      </c>
      <c r="G78" s="78" t="s">
        <v>2819</v>
      </c>
      <c r="H78" s="78" t="s">
        <v>58</v>
      </c>
      <c r="I78" s="78" t="s">
        <v>2820</v>
      </c>
      <c r="J78" s="78" t="s">
        <v>2821</v>
      </c>
      <c r="K78" s="7" t="s">
        <v>35</v>
      </c>
    </row>
    <row r="79" spans="1:11" ht="15" customHeight="1">
      <c r="A79" s="78" t="s">
        <v>2592</v>
      </c>
      <c r="B79" s="78" t="s">
        <v>2822</v>
      </c>
      <c r="C79" s="78" t="s">
        <v>2757</v>
      </c>
      <c r="D79" s="99">
        <v>650</v>
      </c>
      <c r="E79" s="101">
        <v>0.34599999999999997</v>
      </c>
      <c r="F79" s="78" t="s">
        <v>2823</v>
      </c>
      <c r="G79" s="101">
        <v>4.4999999999999998E-2</v>
      </c>
      <c r="H79" s="78" t="s">
        <v>58</v>
      </c>
      <c r="I79" s="78" t="s">
        <v>2824</v>
      </c>
      <c r="J79" s="78" t="s">
        <v>2825</v>
      </c>
      <c r="K79" s="7" t="s">
        <v>35</v>
      </c>
    </row>
    <row r="80" spans="1:11" ht="15" customHeight="1">
      <c r="A80" s="78" t="s">
        <v>2592</v>
      </c>
      <c r="B80" s="78" t="s">
        <v>2826</v>
      </c>
      <c r="C80" s="78" t="s">
        <v>2827</v>
      </c>
      <c r="D80" s="99">
        <v>1096</v>
      </c>
      <c r="E80" s="101">
        <v>8.3859999999999992</v>
      </c>
      <c r="F80" s="101">
        <v>10.366</v>
      </c>
      <c r="G80" s="101">
        <v>1.98</v>
      </c>
      <c r="H80" s="78" t="s">
        <v>58</v>
      </c>
      <c r="I80" s="78" t="s">
        <v>2828</v>
      </c>
      <c r="J80" s="78" t="s">
        <v>2829</v>
      </c>
      <c r="K80" s="7" t="s">
        <v>35</v>
      </c>
    </row>
    <row r="81" spans="1:11" ht="15" customHeight="1">
      <c r="A81" s="78" t="s">
        <v>2592</v>
      </c>
      <c r="B81" s="78" t="s">
        <v>2826</v>
      </c>
      <c r="C81" s="78" t="s">
        <v>2827</v>
      </c>
      <c r="D81" s="99">
        <v>1096</v>
      </c>
      <c r="E81" s="106"/>
      <c r="F81" s="106"/>
      <c r="G81" s="101">
        <v>0</v>
      </c>
      <c r="H81" s="78" t="s">
        <v>58</v>
      </c>
      <c r="I81" s="78" t="s">
        <v>2828</v>
      </c>
      <c r="J81" s="78" t="s">
        <v>2829</v>
      </c>
      <c r="K81" s="7" t="s">
        <v>35</v>
      </c>
    </row>
    <row r="82" spans="1:11" ht="15" customHeight="1">
      <c r="A82" s="78" t="s">
        <v>2592</v>
      </c>
      <c r="B82" s="78" t="s">
        <v>2826</v>
      </c>
      <c r="C82" s="78" t="s">
        <v>2827</v>
      </c>
      <c r="D82" s="99">
        <v>1096</v>
      </c>
      <c r="E82" s="106"/>
      <c r="F82" s="106"/>
      <c r="G82" s="101">
        <v>0</v>
      </c>
      <c r="H82" s="78" t="s">
        <v>58</v>
      </c>
      <c r="I82" s="78" t="s">
        <v>2830</v>
      </c>
      <c r="J82" s="78" t="s">
        <v>2831</v>
      </c>
      <c r="K82" s="7" t="s">
        <v>35</v>
      </c>
    </row>
    <row r="83" spans="1:11" ht="15" customHeight="1">
      <c r="A83" s="78" t="s">
        <v>2592</v>
      </c>
      <c r="B83" s="78" t="s">
        <v>2826</v>
      </c>
      <c r="C83" s="78" t="s">
        <v>2726</v>
      </c>
      <c r="D83" s="99">
        <v>760</v>
      </c>
      <c r="E83" s="101">
        <v>9.7910000000000004</v>
      </c>
      <c r="F83" s="101">
        <v>16.059000000000001</v>
      </c>
      <c r="G83" s="101">
        <v>6.2679999999999998</v>
      </c>
      <c r="H83" s="78" t="s">
        <v>58</v>
      </c>
      <c r="I83" s="78" t="s">
        <v>2832</v>
      </c>
      <c r="J83" s="78" t="s">
        <v>2833</v>
      </c>
      <c r="K83" s="7" t="s">
        <v>35</v>
      </c>
    </row>
    <row r="84" spans="1:11" ht="15" customHeight="1">
      <c r="A84" s="78" t="s">
        <v>2592</v>
      </c>
      <c r="B84" s="78" t="s">
        <v>2826</v>
      </c>
      <c r="C84" s="78" t="s">
        <v>2726</v>
      </c>
      <c r="D84" s="99">
        <v>760</v>
      </c>
      <c r="E84" s="106"/>
      <c r="F84" s="106"/>
      <c r="G84" s="101">
        <v>0</v>
      </c>
      <c r="H84" s="78" t="s">
        <v>58</v>
      </c>
      <c r="I84" s="78" t="s">
        <v>2832</v>
      </c>
      <c r="J84" s="78" t="s">
        <v>2833</v>
      </c>
      <c r="K84" s="7" t="s">
        <v>35</v>
      </c>
    </row>
    <row r="85" spans="1:11" ht="15" customHeight="1">
      <c r="A85" s="78" t="s">
        <v>2592</v>
      </c>
      <c r="B85" s="78" t="s">
        <v>2826</v>
      </c>
      <c r="C85" s="78" t="s">
        <v>2698</v>
      </c>
      <c r="D85" s="99">
        <v>490</v>
      </c>
      <c r="E85" s="100">
        <v>4.4400000000000004</v>
      </c>
      <c r="F85" s="100">
        <v>5.25</v>
      </c>
      <c r="G85" s="101">
        <v>0.81</v>
      </c>
      <c r="H85" s="78" t="s">
        <v>58</v>
      </c>
      <c r="I85" s="102" t="s">
        <v>2834</v>
      </c>
      <c r="J85" s="105" t="s">
        <v>2835</v>
      </c>
      <c r="K85" s="7" t="s">
        <v>35</v>
      </c>
    </row>
    <row r="86" spans="1:11" ht="15" customHeight="1">
      <c r="A86" s="78" t="s">
        <v>2592</v>
      </c>
      <c r="B86" s="78" t="s">
        <v>2826</v>
      </c>
      <c r="C86" s="78" t="s">
        <v>2698</v>
      </c>
      <c r="D86" s="99">
        <v>490</v>
      </c>
      <c r="E86" s="106"/>
      <c r="F86" s="106"/>
      <c r="G86" s="101">
        <v>0</v>
      </c>
      <c r="H86" s="78" t="s">
        <v>58</v>
      </c>
      <c r="I86" s="102" t="s">
        <v>2834</v>
      </c>
      <c r="J86" s="105" t="s">
        <v>2835</v>
      </c>
      <c r="K86" s="7" t="s">
        <v>35</v>
      </c>
    </row>
    <row r="87" spans="1:11" ht="15" customHeight="1">
      <c r="A87" s="78" t="s">
        <v>2592</v>
      </c>
      <c r="B87" s="78" t="s">
        <v>2836</v>
      </c>
      <c r="C87" s="78" t="s">
        <v>2837</v>
      </c>
      <c r="D87" s="99">
        <v>14</v>
      </c>
      <c r="E87" s="101">
        <v>106.715</v>
      </c>
      <c r="F87" s="78" t="s">
        <v>2838</v>
      </c>
      <c r="G87" s="101">
        <v>7.1999999999999995E-2</v>
      </c>
      <c r="H87" s="78" t="s">
        <v>58</v>
      </c>
      <c r="I87" s="78" t="s">
        <v>2839</v>
      </c>
      <c r="J87" s="78" t="s">
        <v>2840</v>
      </c>
      <c r="K87" s="7" t="s">
        <v>35</v>
      </c>
    </row>
    <row r="88" spans="1:11" ht="15" customHeight="1">
      <c r="A88" s="78" t="s">
        <v>2592</v>
      </c>
      <c r="B88" s="78" t="s">
        <v>2841</v>
      </c>
      <c r="C88" s="78" t="s">
        <v>2842</v>
      </c>
      <c r="D88" s="99">
        <v>7809</v>
      </c>
      <c r="E88" s="101">
        <v>18.402000000000001</v>
      </c>
      <c r="F88" s="101">
        <v>19.382999999999999</v>
      </c>
      <c r="G88" s="101">
        <v>0.98099999999999998</v>
      </c>
      <c r="H88" s="78" t="s">
        <v>58</v>
      </c>
      <c r="I88" s="78" t="s">
        <v>2843</v>
      </c>
      <c r="J88" s="78" t="s">
        <v>2844</v>
      </c>
      <c r="K88" s="7" t="s">
        <v>35</v>
      </c>
    </row>
    <row r="89" spans="1:11" ht="15" customHeight="1">
      <c r="A89" s="78" t="s">
        <v>2592</v>
      </c>
      <c r="B89" s="78" t="s">
        <v>2841</v>
      </c>
      <c r="C89" s="78" t="s">
        <v>2842</v>
      </c>
      <c r="D89" s="99">
        <v>7809</v>
      </c>
      <c r="E89" s="79"/>
      <c r="F89" s="79"/>
      <c r="G89" s="101">
        <v>0</v>
      </c>
      <c r="H89" s="78" t="s">
        <v>58</v>
      </c>
      <c r="I89" s="78" t="s">
        <v>2845</v>
      </c>
      <c r="J89" s="78" t="s">
        <v>2846</v>
      </c>
      <c r="K89" s="7" t="s">
        <v>35</v>
      </c>
    </row>
    <row r="90" spans="1:11" ht="15" customHeight="1">
      <c r="A90" s="78" t="s">
        <v>2592</v>
      </c>
      <c r="B90" s="78" t="s">
        <v>2841</v>
      </c>
      <c r="C90" s="78" t="s">
        <v>2847</v>
      </c>
      <c r="D90" s="99">
        <v>792</v>
      </c>
      <c r="E90" s="101">
        <v>2.9550000000000001</v>
      </c>
      <c r="F90" s="101">
        <v>2.968</v>
      </c>
      <c r="G90" s="101">
        <v>1.2999999999999999E-2</v>
      </c>
      <c r="H90" s="78" t="s">
        <v>58</v>
      </c>
      <c r="I90" s="78" t="s">
        <v>2848</v>
      </c>
      <c r="J90" s="78" t="s">
        <v>2849</v>
      </c>
      <c r="K90" s="7" t="s">
        <v>35</v>
      </c>
    </row>
    <row r="91" spans="1:11" ht="15" customHeight="1">
      <c r="A91" s="78" t="s">
        <v>2592</v>
      </c>
      <c r="B91" s="78" t="s">
        <v>2841</v>
      </c>
      <c r="C91" s="78" t="s">
        <v>2612</v>
      </c>
      <c r="D91" s="99">
        <v>772</v>
      </c>
      <c r="E91" s="101">
        <v>10.026</v>
      </c>
      <c r="F91" s="100">
        <v>10.039999999999999</v>
      </c>
      <c r="G91" s="101">
        <v>1.4E-2</v>
      </c>
      <c r="H91" s="78" t="s">
        <v>58</v>
      </c>
      <c r="I91" s="102" t="s">
        <v>2850</v>
      </c>
      <c r="J91" s="78" t="s">
        <v>2851</v>
      </c>
      <c r="K91" s="7" t="s">
        <v>35</v>
      </c>
    </row>
    <row r="92" spans="1:11" ht="15" customHeight="1">
      <c r="A92" s="78" t="s">
        <v>2592</v>
      </c>
      <c r="B92" s="78" t="s">
        <v>2841</v>
      </c>
      <c r="C92" s="78" t="s">
        <v>2612</v>
      </c>
      <c r="D92" s="99">
        <v>772</v>
      </c>
      <c r="E92" s="101">
        <v>4.6849999999999996</v>
      </c>
      <c r="F92" s="101">
        <v>12.057</v>
      </c>
      <c r="G92" s="101">
        <v>7.3719999999999999</v>
      </c>
      <c r="H92" s="78" t="s">
        <v>58</v>
      </c>
      <c r="I92" s="102" t="s">
        <v>2850</v>
      </c>
      <c r="J92" s="78" t="s">
        <v>2851</v>
      </c>
      <c r="K92" s="7" t="s">
        <v>35</v>
      </c>
    </row>
    <row r="93" spans="1:11" ht="15" customHeight="1">
      <c r="A93" s="78" t="s">
        <v>2592</v>
      </c>
      <c r="B93" s="78" t="s">
        <v>2841</v>
      </c>
      <c r="C93" s="78" t="s">
        <v>2612</v>
      </c>
      <c r="D93" s="99">
        <v>772</v>
      </c>
      <c r="E93" s="79"/>
      <c r="F93" s="79"/>
      <c r="G93" s="101">
        <v>0</v>
      </c>
      <c r="H93" s="78" t="s">
        <v>58</v>
      </c>
      <c r="I93" s="102" t="s">
        <v>2850</v>
      </c>
      <c r="J93" s="78" t="s">
        <v>2851</v>
      </c>
      <c r="K93" s="7" t="s">
        <v>35</v>
      </c>
    </row>
    <row r="94" spans="1:11" ht="15" customHeight="1">
      <c r="A94" s="78" t="s">
        <v>2592</v>
      </c>
      <c r="B94" s="78" t="s">
        <v>2841</v>
      </c>
      <c r="C94" s="78" t="s">
        <v>2612</v>
      </c>
      <c r="D94" s="99">
        <v>772</v>
      </c>
      <c r="E94" s="79"/>
      <c r="F94" s="79"/>
      <c r="G94" s="101">
        <v>0</v>
      </c>
      <c r="H94" s="78" t="s">
        <v>58</v>
      </c>
      <c r="I94" s="102" t="s">
        <v>2850</v>
      </c>
      <c r="J94" s="78" t="s">
        <v>2851</v>
      </c>
      <c r="K94" s="7" t="s">
        <v>35</v>
      </c>
    </row>
    <row r="95" spans="1:11" ht="15" customHeight="1">
      <c r="A95" s="78" t="s">
        <v>2592</v>
      </c>
      <c r="B95" s="78" t="s">
        <v>2852</v>
      </c>
      <c r="C95" s="78" t="s">
        <v>2853</v>
      </c>
      <c r="D95" s="99">
        <v>59</v>
      </c>
      <c r="E95" s="99">
        <v>115658</v>
      </c>
      <c r="F95" s="78" t="s">
        <v>2854</v>
      </c>
      <c r="G95" s="101">
        <v>3.9E-2</v>
      </c>
      <c r="H95" s="78" t="s">
        <v>58</v>
      </c>
      <c r="I95" s="78" t="s">
        <v>2855</v>
      </c>
      <c r="J95" s="78" t="s">
        <v>2856</v>
      </c>
      <c r="K95" s="7" t="s">
        <v>35</v>
      </c>
    </row>
    <row r="96" spans="1:11" ht="15" customHeight="1">
      <c r="A96" s="78" t="s">
        <v>2592</v>
      </c>
      <c r="B96" s="78" t="s">
        <v>2263</v>
      </c>
      <c r="C96" s="78" t="s">
        <v>2857</v>
      </c>
      <c r="D96" s="99">
        <v>1028</v>
      </c>
      <c r="E96" s="101">
        <v>17.462</v>
      </c>
      <c r="F96" s="101">
        <v>37.146000000000001</v>
      </c>
      <c r="G96" s="101">
        <v>19.684000000000001</v>
      </c>
      <c r="H96" s="78" t="s">
        <v>58</v>
      </c>
      <c r="I96" s="78" t="s">
        <v>2858</v>
      </c>
      <c r="J96" s="78" t="s">
        <v>2859</v>
      </c>
      <c r="K96" s="7" t="s">
        <v>35</v>
      </c>
    </row>
    <row r="97" spans="1:11" ht="15" customHeight="1">
      <c r="A97" s="78" t="s">
        <v>2592</v>
      </c>
      <c r="B97" s="78" t="s">
        <v>2263</v>
      </c>
      <c r="C97" s="78" t="s">
        <v>2857</v>
      </c>
      <c r="D97" s="99">
        <v>1028</v>
      </c>
      <c r="E97" s="79"/>
      <c r="F97" s="79"/>
      <c r="G97" s="101">
        <v>0</v>
      </c>
      <c r="H97" s="78" t="s">
        <v>58</v>
      </c>
      <c r="I97" s="78" t="s">
        <v>2860</v>
      </c>
      <c r="J97" s="78" t="s">
        <v>2861</v>
      </c>
      <c r="K97" s="7" t="s">
        <v>35</v>
      </c>
    </row>
    <row r="98" spans="1:11" ht="15" customHeight="1">
      <c r="A98" s="78" t="s">
        <v>2592</v>
      </c>
      <c r="B98" s="78" t="s">
        <v>2263</v>
      </c>
      <c r="C98" s="78" t="s">
        <v>2736</v>
      </c>
      <c r="D98" s="99">
        <v>1044</v>
      </c>
      <c r="E98" s="101">
        <v>23.742000000000001</v>
      </c>
      <c r="F98" s="100">
        <v>23.76</v>
      </c>
      <c r="G98" s="101">
        <v>1.7999999999999999E-2</v>
      </c>
      <c r="H98" s="78" t="s">
        <v>58</v>
      </c>
      <c r="I98" s="78" t="s">
        <v>2862</v>
      </c>
      <c r="J98" s="78" t="s">
        <v>2863</v>
      </c>
      <c r="K98" s="7" t="s">
        <v>35</v>
      </c>
    </row>
    <row r="99" spans="1:11" ht="15" customHeight="1">
      <c r="A99" s="78" t="s">
        <v>2592</v>
      </c>
      <c r="B99" s="78" t="s">
        <v>2263</v>
      </c>
      <c r="C99" s="78" t="s">
        <v>2864</v>
      </c>
      <c r="D99" s="99">
        <v>916</v>
      </c>
      <c r="E99" s="101">
        <v>1.0169999999999999</v>
      </c>
      <c r="F99" s="101">
        <v>1.0449999999999999</v>
      </c>
      <c r="G99" s="101">
        <v>2.8000000000000001E-2</v>
      </c>
      <c r="H99" s="78" t="s">
        <v>58</v>
      </c>
      <c r="I99" s="78" t="s">
        <v>2865</v>
      </c>
      <c r="J99" s="78" t="s">
        <v>2866</v>
      </c>
      <c r="K99" s="7" t="s">
        <v>35</v>
      </c>
    </row>
    <row r="100" spans="1:11" ht="15" customHeight="1">
      <c r="A100" s="78" t="s">
        <v>2592</v>
      </c>
      <c r="B100" s="78" t="s">
        <v>2867</v>
      </c>
      <c r="C100" s="78" t="s">
        <v>2868</v>
      </c>
      <c r="D100" s="99">
        <v>7781</v>
      </c>
      <c r="E100" s="101">
        <v>52.884</v>
      </c>
      <c r="F100" s="101">
        <v>52.902999999999999</v>
      </c>
      <c r="G100" s="101">
        <v>1.9E-2</v>
      </c>
      <c r="H100" s="78" t="s">
        <v>58</v>
      </c>
      <c r="I100" s="78" t="s">
        <v>2869</v>
      </c>
      <c r="J100" s="78" t="s">
        <v>2870</v>
      </c>
      <c r="K100" s="7" t="s">
        <v>35</v>
      </c>
    </row>
    <row r="101" spans="1:11" ht="15" customHeight="1">
      <c r="A101" s="77" t="s">
        <v>2592</v>
      </c>
      <c r="B101" s="77" t="s">
        <v>2871</v>
      </c>
      <c r="C101" s="77" t="s">
        <v>2872</v>
      </c>
      <c r="D101" s="77">
        <v>6371</v>
      </c>
      <c r="E101" s="77">
        <v>16.803999999999998</v>
      </c>
      <c r="F101" s="77">
        <v>16.829999999999998</v>
      </c>
      <c r="G101" s="77">
        <v>0.35099999999999998</v>
      </c>
      <c r="H101" s="78" t="s">
        <v>47</v>
      </c>
      <c r="I101" s="77" t="s">
        <v>2873</v>
      </c>
      <c r="J101" s="77" t="s">
        <v>2874</v>
      </c>
      <c r="K101" s="77" t="s">
        <v>15</v>
      </c>
    </row>
    <row r="102" spans="1:11" ht="15" customHeight="1">
      <c r="A102" s="77" t="s">
        <v>2592</v>
      </c>
      <c r="B102" s="77" t="s">
        <v>2871</v>
      </c>
      <c r="C102" s="77" t="s">
        <v>2872</v>
      </c>
      <c r="D102" s="77">
        <v>6370</v>
      </c>
      <c r="E102" s="77">
        <v>35.887999999999998</v>
      </c>
      <c r="F102" s="77">
        <v>35.914000000000001</v>
      </c>
      <c r="G102" s="77">
        <v>0.35099999999999998</v>
      </c>
      <c r="H102" s="78" t="s">
        <v>47</v>
      </c>
      <c r="I102" s="77" t="s">
        <v>2873</v>
      </c>
      <c r="J102" s="77" t="s">
        <v>2874</v>
      </c>
      <c r="K102" s="77" t="s">
        <v>15</v>
      </c>
    </row>
    <row r="103" spans="1:11" ht="15" customHeight="1">
      <c r="A103" s="77" t="s">
        <v>2592</v>
      </c>
      <c r="B103" s="77" t="s">
        <v>2871</v>
      </c>
      <c r="C103" s="77" t="s">
        <v>2872</v>
      </c>
      <c r="D103" s="77">
        <v>69081</v>
      </c>
      <c r="E103" s="77">
        <v>0.61699999999999999</v>
      </c>
      <c r="F103" s="77">
        <v>0.622</v>
      </c>
      <c r="G103" s="77">
        <v>0.35099999999999998</v>
      </c>
      <c r="H103" s="78" t="s">
        <v>47</v>
      </c>
      <c r="I103" s="77" t="s">
        <v>2873</v>
      </c>
      <c r="J103" s="77" t="s">
        <v>2874</v>
      </c>
      <c r="K103" s="77" t="s">
        <v>15</v>
      </c>
    </row>
    <row r="104" spans="1:11" ht="15" customHeight="1">
      <c r="A104" s="77" t="s">
        <v>2592</v>
      </c>
      <c r="B104" s="77" t="s">
        <v>2875</v>
      </c>
      <c r="C104" s="77" t="s">
        <v>2876</v>
      </c>
      <c r="D104" s="77">
        <v>89893</v>
      </c>
      <c r="E104" s="77">
        <v>3.8679999999999999</v>
      </c>
      <c r="F104" s="77">
        <v>3.919</v>
      </c>
      <c r="G104" s="77">
        <v>7.0000000000000007E-2</v>
      </c>
      <c r="H104" s="78" t="s">
        <v>47</v>
      </c>
      <c r="I104" s="77" t="s">
        <v>2877</v>
      </c>
      <c r="J104" s="77" t="s">
        <v>2878</v>
      </c>
      <c r="K104" s="77" t="s">
        <v>15</v>
      </c>
    </row>
    <row r="105" spans="1:11" ht="15" customHeight="1">
      <c r="A105" s="77" t="s">
        <v>2592</v>
      </c>
      <c r="B105" s="77" t="s">
        <v>2875</v>
      </c>
      <c r="C105" s="77" t="s">
        <v>2876</v>
      </c>
      <c r="D105" s="77">
        <v>80223</v>
      </c>
      <c r="E105" s="77">
        <v>3.0640000000000001</v>
      </c>
      <c r="F105" s="77">
        <v>3.1259999999999999</v>
      </c>
      <c r="G105" s="77">
        <v>7.0000000000000007E-2</v>
      </c>
      <c r="H105" s="78" t="s">
        <v>47</v>
      </c>
      <c r="I105" s="77" t="s">
        <v>2877</v>
      </c>
      <c r="J105" s="77" t="s">
        <v>2878</v>
      </c>
      <c r="K105" s="77" t="s">
        <v>15</v>
      </c>
    </row>
    <row r="106" spans="1:11" ht="15" customHeight="1">
      <c r="A106" s="77" t="s">
        <v>2592</v>
      </c>
      <c r="B106" s="77" t="s">
        <v>2875</v>
      </c>
      <c r="C106" s="77" t="s">
        <v>2879</v>
      </c>
      <c r="D106" s="77">
        <v>6353</v>
      </c>
      <c r="E106" s="77">
        <v>1.91</v>
      </c>
      <c r="F106" s="77">
        <v>1.92</v>
      </c>
      <c r="G106" s="77">
        <v>0.11700000000000001</v>
      </c>
      <c r="H106" s="78" t="s">
        <v>47</v>
      </c>
      <c r="I106" s="77" t="s">
        <v>2880</v>
      </c>
      <c r="J106" s="77" t="s">
        <v>2881</v>
      </c>
      <c r="K106" s="77" t="s">
        <v>15</v>
      </c>
    </row>
    <row r="107" spans="1:11" ht="15" customHeight="1">
      <c r="A107" s="77" t="s">
        <v>2592</v>
      </c>
      <c r="B107" s="77" t="s">
        <v>2875</v>
      </c>
      <c r="C107" s="77" t="s">
        <v>2879</v>
      </c>
      <c r="D107" s="77">
        <v>6354</v>
      </c>
      <c r="E107" s="77">
        <v>28.959</v>
      </c>
      <c r="F107" s="77">
        <v>28.969000000000001</v>
      </c>
      <c r="G107" s="77">
        <v>0.11700000000000001</v>
      </c>
      <c r="H107" s="78" t="s">
        <v>47</v>
      </c>
      <c r="I107" s="77" t="s">
        <v>2880</v>
      </c>
      <c r="J107" s="77" t="s">
        <v>2881</v>
      </c>
      <c r="K107" s="77" t="s">
        <v>15</v>
      </c>
    </row>
    <row r="108" spans="1:11" ht="15" customHeight="1">
      <c r="A108" s="77" t="s">
        <v>2592</v>
      </c>
      <c r="B108" s="77" t="s">
        <v>2875</v>
      </c>
      <c r="C108" s="77" t="s">
        <v>2882</v>
      </c>
      <c r="D108" s="77">
        <v>6219</v>
      </c>
      <c r="E108" s="77">
        <v>1.762</v>
      </c>
      <c r="F108" s="77">
        <v>1.7669999999999999</v>
      </c>
      <c r="G108" s="77">
        <v>0.10100000000000001</v>
      </c>
      <c r="H108" s="78" t="s">
        <v>47</v>
      </c>
      <c r="I108" s="77" t="s">
        <v>2883</v>
      </c>
      <c r="J108" s="79" t="s">
        <v>2884</v>
      </c>
      <c r="K108" s="77" t="s">
        <v>15</v>
      </c>
    </row>
    <row r="109" spans="1:11" ht="15" customHeight="1">
      <c r="A109" s="77" t="s">
        <v>2592</v>
      </c>
      <c r="B109" s="77" t="s">
        <v>2885</v>
      </c>
      <c r="C109" s="77" t="s">
        <v>2886</v>
      </c>
      <c r="D109" s="77">
        <v>912579</v>
      </c>
      <c r="E109" s="77">
        <v>0.221</v>
      </c>
      <c r="F109" s="77">
        <v>0.27</v>
      </c>
      <c r="G109" s="77">
        <v>0.22700000000000001</v>
      </c>
      <c r="H109" s="78" t="s">
        <v>47</v>
      </c>
      <c r="I109" s="77" t="s">
        <v>2887</v>
      </c>
      <c r="J109" s="77" t="s">
        <v>2888</v>
      </c>
      <c r="K109" s="77" t="s">
        <v>15</v>
      </c>
    </row>
    <row r="110" spans="1:11" ht="15" customHeight="1">
      <c r="A110" s="77" t="s">
        <v>2592</v>
      </c>
      <c r="B110" s="77" t="s">
        <v>2885</v>
      </c>
      <c r="C110" s="77" t="s">
        <v>2886</v>
      </c>
      <c r="D110" s="77">
        <v>23559</v>
      </c>
      <c r="E110" s="77">
        <v>6.923</v>
      </c>
      <c r="F110" s="77">
        <v>6.9989999999999997</v>
      </c>
      <c r="G110" s="77">
        <v>0.22700000000000001</v>
      </c>
      <c r="H110" s="78" t="s">
        <v>47</v>
      </c>
      <c r="I110" s="77" t="s">
        <v>2887</v>
      </c>
      <c r="J110" s="77" t="s">
        <v>2888</v>
      </c>
      <c r="K110" s="77" t="s">
        <v>15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22E9A-A243-41F8-8BFA-8EC9D9FFB2BB}">
  <dimension ref="A1:I41"/>
  <sheetViews>
    <sheetView topLeftCell="B1" zoomScaleNormal="100" workbookViewId="0">
      <selection activeCell="E50" sqref="E50"/>
    </sheetView>
  </sheetViews>
  <sheetFormatPr defaultRowHeight="15"/>
  <cols>
    <col min="1" max="1" width="37" bestFit="1" customWidth="1"/>
    <col min="2" max="2" width="37" customWidth="1"/>
    <col min="3" max="3" width="42.7109375" bestFit="1" customWidth="1"/>
    <col min="4" max="4" width="47.7109375" bestFit="1" customWidth="1"/>
    <col min="5" max="5" width="54.5703125" bestFit="1" customWidth="1"/>
    <col min="6" max="6" width="11.5703125" bestFit="1" customWidth="1"/>
    <col min="7" max="7" width="11.85546875" bestFit="1" customWidth="1"/>
    <col min="8" max="8" width="13.28515625" customWidth="1"/>
    <col min="9" max="9" width="8.85546875" bestFit="1" customWidth="1"/>
  </cols>
  <sheetData>
    <row r="1" spans="1:9" s="3" customFormat="1">
      <c r="A1" s="4" t="s">
        <v>1</v>
      </c>
      <c r="B1" s="4" t="s">
        <v>2889</v>
      </c>
      <c r="C1" s="4" t="s">
        <v>2</v>
      </c>
      <c r="D1" s="4" t="s">
        <v>573</v>
      </c>
      <c r="E1" s="4" t="s">
        <v>574</v>
      </c>
      <c r="F1" s="4" t="s">
        <v>5</v>
      </c>
      <c r="G1" s="4" t="s">
        <v>7</v>
      </c>
      <c r="H1" s="4" t="s">
        <v>8</v>
      </c>
      <c r="I1" s="4" t="s">
        <v>9</v>
      </c>
    </row>
    <row r="2" spans="1:9">
      <c r="A2" s="5" t="s">
        <v>2890</v>
      </c>
      <c r="B2" s="213" t="s">
        <v>2891</v>
      </c>
      <c r="C2" s="5" t="s">
        <v>2892</v>
      </c>
      <c r="D2" s="5" t="s">
        <v>2893</v>
      </c>
      <c r="E2" s="5" t="s">
        <v>2894</v>
      </c>
      <c r="F2" s="5">
        <v>2.0699999999999998</v>
      </c>
      <c r="G2" s="5" t="s">
        <v>35</v>
      </c>
      <c r="H2" s="6">
        <v>43066</v>
      </c>
      <c r="I2" s="5" t="s">
        <v>16</v>
      </c>
    </row>
    <row r="3" spans="1:9">
      <c r="A3" s="5" t="s">
        <v>2890</v>
      </c>
      <c r="B3" s="214"/>
      <c r="C3" s="5" t="s">
        <v>2894</v>
      </c>
      <c r="D3" s="5" t="s">
        <v>2895</v>
      </c>
      <c r="E3" s="5" t="s">
        <v>2896</v>
      </c>
      <c r="F3" s="5">
        <v>1.78</v>
      </c>
      <c r="G3" s="5" t="s">
        <v>35</v>
      </c>
      <c r="H3" s="6">
        <v>43066</v>
      </c>
      <c r="I3" s="5" t="s">
        <v>16</v>
      </c>
    </row>
    <row r="4" spans="1:9">
      <c r="A4" s="5" t="s">
        <v>2890</v>
      </c>
      <c r="B4" s="214"/>
      <c r="C4" s="5" t="s">
        <v>2895</v>
      </c>
      <c r="D4" s="5" t="s">
        <v>2897</v>
      </c>
      <c r="E4" s="5" t="s">
        <v>2898</v>
      </c>
      <c r="F4" s="5">
        <v>3.77</v>
      </c>
      <c r="G4" s="5" t="s">
        <v>35</v>
      </c>
      <c r="H4" s="6">
        <v>43066</v>
      </c>
      <c r="I4" s="5" t="s">
        <v>16</v>
      </c>
    </row>
    <row r="5" spans="1:9">
      <c r="A5" s="5" t="s">
        <v>2890</v>
      </c>
      <c r="B5" s="215"/>
      <c r="C5" s="5" t="s">
        <v>2899</v>
      </c>
      <c r="D5" s="5" t="s">
        <v>2900</v>
      </c>
      <c r="E5" s="5" t="s">
        <v>2901</v>
      </c>
      <c r="F5" s="5">
        <v>24.28</v>
      </c>
      <c r="G5" s="5" t="s">
        <v>35</v>
      </c>
      <c r="H5" s="6">
        <v>43066</v>
      </c>
      <c r="I5" s="5" t="s">
        <v>16</v>
      </c>
    </row>
    <row r="6" spans="1:9">
      <c r="A6" s="5" t="s">
        <v>2890</v>
      </c>
      <c r="B6" s="213" t="s">
        <v>2902</v>
      </c>
      <c r="C6" s="5" t="s">
        <v>877</v>
      </c>
      <c r="D6" s="5" t="s">
        <v>2903</v>
      </c>
      <c r="E6" s="5" t="s">
        <v>2904</v>
      </c>
      <c r="F6" s="5">
        <v>7.02</v>
      </c>
      <c r="G6" s="5" t="s">
        <v>35</v>
      </c>
      <c r="H6" s="6">
        <v>43066</v>
      </c>
      <c r="I6" s="5" t="s">
        <v>16</v>
      </c>
    </row>
    <row r="7" spans="1:9">
      <c r="A7" s="5" t="s">
        <v>2890</v>
      </c>
      <c r="B7" s="215"/>
      <c r="C7" s="5" t="s">
        <v>2904</v>
      </c>
      <c r="D7" s="5" t="s">
        <v>877</v>
      </c>
      <c r="E7" s="5" t="s">
        <v>653</v>
      </c>
      <c r="F7" s="5">
        <v>2.59</v>
      </c>
      <c r="G7" s="5" t="s">
        <v>35</v>
      </c>
      <c r="H7" s="6">
        <v>43066</v>
      </c>
      <c r="I7" s="5" t="s">
        <v>16</v>
      </c>
    </row>
    <row r="8" spans="1:9">
      <c r="A8" s="5" t="s">
        <v>2890</v>
      </c>
      <c r="B8" s="5" t="s">
        <v>2905</v>
      </c>
      <c r="C8" s="5" t="s">
        <v>2906</v>
      </c>
      <c r="D8" s="5" t="s">
        <v>653</v>
      </c>
      <c r="E8" s="5" t="s">
        <v>2907</v>
      </c>
      <c r="F8" s="5">
        <v>1.69</v>
      </c>
      <c r="G8" s="5" t="s">
        <v>35</v>
      </c>
      <c r="H8" s="6">
        <v>43066</v>
      </c>
      <c r="I8" s="5" t="s">
        <v>16</v>
      </c>
    </row>
    <row r="9" spans="1:9">
      <c r="A9" s="5" t="s">
        <v>2890</v>
      </c>
      <c r="B9" s="213" t="s">
        <v>2908</v>
      </c>
      <c r="C9" s="5" t="s">
        <v>2909</v>
      </c>
      <c r="D9" s="5" t="s">
        <v>2910</v>
      </c>
      <c r="E9" s="5" t="s">
        <v>2911</v>
      </c>
      <c r="F9" s="5">
        <v>2.66</v>
      </c>
      <c r="G9" s="5" t="s">
        <v>35</v>
      </c>
      <c r="H9" s="6">
        <v>43066</v>
      </c>
      <c r="I9" s="5" t="s">
        <v>16</v>
      </c>
    </row>
    <row r="10" spans="1:9">
      <c r="A10" s="5" t="s">
        <v>2890</v>
      </c>
      <c r="B10" s="215"/>
      <c r="C10" s="5" t="s">
        <v>2912</v>
      </c>
      <c r="D10" s="5" t="s">
        <v>2913</v>
      </c>
      <c r="E10" s="5" t="s">
        <v>2914</v>
      </c>
      <c r="F10" s="5">
        <v>1</v>
      </c>
      <c r="G10" s="5" t="s">
        <v>35</v>
      </c>
      <c r="H10" s="6">
        <v>43066</v>
      </c>
      <c r="I10" s="5" t="s">
        <v>16</v>
      </c>
    </row>
    <row r="11" spans="1:9">
      <c r="A11" s="5" t="s">
        <v>2890</v>
      </c>
      <c r="B11" s="213" t="s">
        <v>2915</v>
      </c>
      <c r="C11" s="5" t="s">
        <v>2916</v>
      </c>
      <c r="D11" s="5" t="s">
        <v>2917</v>
      </c>
      <c r="E11" s="5" t="s">
        <v>2918</v>
      </c>
      <c r="F11" s="5">
        <v>5.2</v>
      </c>
      <c r="G11" s="5" t="s">
        <v>35</v>
      </c>
      <c r="H11" s="6">
        <v>43066</v>
      </c>
      <c r="I11" s="5" t="s">
        <v>16</v>
      </c>
    </row>
    <row r="12" spans="1:9">
      <c r="A12" s="5" t="s">
        <v>2890</v>
      </c>
      <c r="B12" s="214"/>
      <c r="C12" s="5" t="s">
        <v>2918</v>
      </c>
      <c r="D12" s="5" t="s">
        <v>2919</v>
      </c>
      <c r="E12" s="5" t="s">
        <v>2920</v>
      </c>
      <c r="F12" s="5">
        <v>0.3</v>
      </c>
      <c r="G12" s="5" t="s">
        <v>35</v>
      </c>
      <c r="H12" s="6">
        <v>43066</v>
      </c>
      <c r="I12" s="5" t="s">
        <v>16</v>
      </c>
    </row>
    <row r="13" spans="1:9">
      <c r="A13" s="5" t="s">
        <v>2890</v>
      </c>
      <c r="B13" s="215"/>
      <c r="C13" s="5" t="s">
        <v>2921</v>
      </c>
      <c r="D13" s="5" t="s">
        <v>2922</v>
      </c>
      <c r="E13" s="5" t="s">
        <v>2923</v>
      </c>
      <c r="F13" s="5">
        <v>1.5</v>
      </c>
      <c r="G13" s="5" t="s">
        <v>35</v>
      </c>
      <c r="H13" s="6">
        <v>43066</v>
      </c>
      <c r="I13" s="5" t="s">
        <v>16</v>
      </c>
    </row>
    <row r="14" spans="1:9">
      <c r="A14" s="5" t="s">
        <v>2890</v>
      </c>
      <c r="B14" s="213" t="s">
        <v>2924</v>
      </c>
      <c r="C14" s="5" t="s">
        <v>877</v>
      </c>
      <c r="D14" s="5" t="s">
        <v>2925</v>
      </c>
      <c r="E14" s="5" t="s">
        <v>2926</v>
      </c>
      <c r="F14" s="5">
        <v>5.17</v>
      </c>
      <c r="G14" s="5" t="s">
        <v>35</v>
      </c>
      <c r="H14" s="6">
        <v>43066</v>
      </c>
      <c r="I14" s="5" t="s">
        <v>16</v>
      </c>
    </row>
    <row r="15" spans="1:9">
      <c r="A15" s="5" t="s">
        <v>2890</v>
      </c>
      <c r="B15" s="214"/>
      <c r="C15" s="5" t="s">
        <v>2927</v>
      </c>
      <c r="D15" s="5" t="s">
        <v>2928</v>
      </c>
      <c r="E15" s="5" t="s">
        <v>2929</v>
      </c>
      <c r="F15" s="5">
        <v>1.7</v>
      </c>
      <c r="G15" s="5" t="s">
        <v>35</v>
      </c>
      <c r="H15" s="6">
        <v>43066</v>
      </c>
      <c r="I15" s="5" t="s">
        <v>16</v>
      </c>
    </row>
    <row r="16" spans="1:9">
      <c r="A16" s="5" t="s">
        <v>2890</v>
      </c>
      <c r="B16" s="214"/>
      <c r="C16" s="5" t="s">
        <v>2927</v>
      </c>
      <c r="D16" s="5" t="s">
        <v>2909</v>
      </c>
      <c r="E16" s="5" t="s">
        <v>2930</v>
      </c>
      <c r="F16" s="5">
        <v>41.04</v>
      </c>
      <c r="G16" s="5" t="s">
        <v>35</v>
      </c>
      <c r="H16" s="6">
        <v>43066</v>
      </c>
      <c r="I16" s="5" t="s">
        <v>16</v>
      </c>
    </row>
    <row r="17" spans="1:9">
      <c r="A17" s="5" t="s">
        <v>2890</v>
      </c>
      <c r="B17" s="215"/>
      <c r="C17" s="5" t="s">
        <v>2931</v>
      </c>
      <c r="D17" s="5" t="s">
        <v>877</v>
      </c>
      <c r="E17" s="5" t="s">
        <v>2932</v>
      </c>
      <c r="F17" s="5">
        <v>1</v>
      </c>
      <c r="G17" s="5" t="s">
        <v>35</v>
      </c>
      <c r="H17" s="6">
        <v>43066</v>
      </c>
      <c r="I17" s="5" t="s">
        <v>16</v>
      </c>
    </row>
    <row r="18" spans="1:9">
      <c r="A18" s="5" t="s">
        <v>2890</v>
      </c>
      <c r="B18" s="213" t="s">
        <v>2933</v>
      </c>
      <c r="C18" s="5" t="s">
        <v>2934</v>
      </c>
      <c r="D18" s="5" t="s">
        <v>2935</v>
      </c>
      <c r="E18" s="5" t="s">
        <v>2936</v>
      </c>
      <c r="F18" s="5">
        <v>2.75</v>
      </c>
      <c r="G18" s="5" t="s">
        <v>35</v>
      </c>
      <c r="H18" s="6">
        <v>43066</v>
      </c>
      <c r="I18" s="5" t="s">
        <v>16</v>
      </c>
    </row>
    <row r="19" spans="1:9">
      <c r="A19" s="5" t="s">
        <v>2890</v>
      </c>
      <c r="B19" s="214"/>
      <c r="C19" s="5" t="s">
        <v>2934</v>
      </c>
      <c r="D19" s="5" t="s">
        <v>2937</v>
      </c>
      <c r="E19" s="5" t="s">
        <v>2938</v>
      </c>
      <c r="F19" s="5">
        <v>28.9</v>
      </c>
      <c r="G19" s="5" t="s">
        <v>35</v>
      </c>
      <c r="H19" s="6">
        <v>43066</v>
      </c>
      <c r="I19" s="5" t="s">
        <v>16</v>
      </c>
    </row>
    <row r="20" spans="1:9">
      <c r="A20" s="5" t="s">
        <v>2890</v>
      </c>
      <c r="B20" s="214"/>
      <c r="C20" s="5" t="s">
        <v>2939</v>
      </c>
      <c r="D20" s="5" t="s">
        <v>2940</v>
      </c>
      <c r="E20" s="5" t="s">
        <v>2934</v>
      </c>
      <c r="F20" s="5">
        <v>0.8</v>
      </c>
      <c r="G20" s="5" t="s">
        <v>35</v>
      </c>
      <c r="H20" s="6">
        <v>43066</v>
      </c>
      <c r="I20" s="5" t="s">
        <v>16</v>
      </c>
    </row>
    <row r="21" spans="1:9">
      <c r="A21" s="5" t="s">
        <v>2890</v>
      </c>
      <c r="B21" s="215"/>
      <c r="C21" s="5" t="s">
        <v>2927</v>
      </c>
      <c r="D21" s="5" t="s">
        <v>2934</v>
      </c>
      <c r="E21" s="5" t="s">
        <v>2941</v>
      </c>
      <c r="F21" s="5">
        <v>0.59</v>
      </c>
      <c r="G21" s="5" t="s">
        <v>35</v>
      </c>
      <c r="H21" s="6">
        <v>43066</v>
      </c>
      <c r="I21" s="5" t="s">
        <v>16</v>
      </c>
    </row>
    <row r="22" spans="1:9">
      <c r="A22" s="5" t="s">
        <v>2890</v>
      </c>
      <c r="B22" s="213" t="s">
        <v>2942</v>
      </c>
      <c r="C22" s="5" t="s">
        <v>2943</v>
      </c>
      <c r="D22" s="5" t="s">
        <v>2944</v>
      </c>
      <c r="E22" s="5" t="s">
        <v>2945</v>
      </c>
      <c r="F22" s="5">
        <v>0.67</v>
      </c>
      <c r="G22" s="5" t="s">
        <v>35</v>
      </c>
      <c r="H22" s="6">
        <v>43066</v>
      </c>
      <c r="I22" s="5" t="s">
        <v>16</v>
      </c>
    </row>
    <row r="23" spans="1:9">
      <c r="A23" s="5" t="s">
        <v>2890</v>
      </c>
      <c r="B23" s="215"/>
      <c r="C23" s="5" t="s">
        <v>2909</v>
      </c>
      <c r="D23" s="5" t="s">
        <v>2946</v>
      </c>
      <c r="E23" s="5" t="s">
        <v>2944</v>
      </c>
      <c r="F23" s="5">
        <v>6.37</v>
      </c>
      <c r="G23" s="5" t="s">
        <v>35</v>
      </c>
      <c r="H23" s="6">
        <v>43066</v>
      </c>
      <c r="I23" s="5" t="s">
        <v>16</v>
      </c>
    </row>
    <row r="24" spans="1:9">
      <c r="A24" s="5" t="s">
        <v>2890</v>
      </c>
      <c r="B24" s="5" t="s">
        <v>2947</v>
      </c>
      <c r="C24" s="5" t="s">
        <v>2948</v>
      </c>
      <c r="D24" s="5" t="s">
        <v>2949</v>
      </c>
      <c r="E24" s="5" t="s">
        <v>2950</v>
      </c>
      <c r="F24" s="5">
        <v>2.7</v>
      </c>
      <c r="G24" s="5" t="s">
        <v>35</v>
      </c>
      <c r="H24" s="6">
        <v>43066</v>
      </c>
      <c r="I24" s="5" t="s">
        <v>16</v>
      </c>
    </row>
    <row r="25" spans="1:9">
      <c r="A25" s="5" t="s">
        <v>2890</v>
      </c>
      <c r="B25" s="213" t="s">
        <v>2951</v>
      </c>
      <c r="C25" s="5" t="s">
        <v>877</v>
      </c>
      <c r="D25" s="5" t="s">
        <v>2952</v>
      </c>
      <c r="E25" s="5" t="s">
        <v>2953</v>
      </c>
      <c r="F25" s="5">
        <v>1.53</v>
      </c>
      <c r="G25" s="5" t="s">
        <v>15</v>
      </c>
      <c r="H25" s="6">
        <v>43066</v>
      </c>
      <c r="I25" s="5" t="s">
        <v>16</v>
      </c>
    </row>
    <row r="26" spans="1:9">
      <c r="A26" s="5" t="s">
        <v>2890</v>
      </c>
      <c r="B26" s="214"/>
      <c r="C26" s="5" t="s">
        <v>877</v>
      </c>
      <c r="D26" s="5" t="s">
        <v>2954</v>
      </c>
      <c r="E26" s="5" t="s">
        <v>2955</v>
      </c>
      <c r="F26" s="5">
        <v>2.11</v>
      </c>
      <c r="G26" s="5" t="s">
        <v>15</v>
      </c>
      <c r="H26" s="6">
        <v>43066</v>
      </c>
      <c r="I26" s="5" t="s">
        <v>16</v>
      </c>
    </row>
    <row r="27" spans="1:9">
      <c r="A27" s="5" t="s">
        <v>2890</v>
      </c>
      <c r="B27" s="215"/>
      <c r="C27" s="5" t="s">
        <v>2956</v>
      </c>
      <c r="D27" s="5" t="s">
        <v>2957</v>
      </c>
      <c r="E27" s="5" t="s">
        <v>2909</v>
      </c>
      <c r="F27" s="5">
        <v>7.08</v>
      </c>
      <c r="G27" s="5" t="s">
        <v>15</v>
      </c>
      <c r="H27" s="6">
        <v>43066</v>
      </c>
      <c r="I27" s="5" t="s">
        <v>16</v>
      </c>
    </row>
    <row r="28" spans="1:9">
      <c r="A28" s="5" t="s">
        <v>2890</v>
      </c>
      <c r="B28" s="213" t="s">
        <v>2947</v>
      </c>
      <c r="C28" s="5" t="s">
        <v>2958</v>
      </c>
      <c r="D28" s="5" t="s">
        <v>2922</v>
      </c>
      <c r="E28" s="5" t="s">
        <v>2959</v>
      </c>
      <c r="F28" s="5">
        <v>5.2</v>
      </c>
      <c r="G28" s="5" t="s">
        <v>15</v>
      </c>
      <c r="H28" s="6">
        <v>43066</v>
      </c>
      <c r="I28" s="5" t="s">
        <v>16</v>
      </c>
    </row>
    <row r="29" spans="1:9">
      <c r="A29" s="5" t="s">
        <v>2890</v>
      </c>
      <c r="B29" s="214"/>
      <c r="C29" s="5" t="s">
        <v>2960</v>
      </c>
      <c r="D29" s="5" t="s">
        <v>2961</v>
      </c>
      <c r="E29" s="5" t="s">
        <v>653</v>
      </c>
      <c r="F29" s="5">
        <v>9.68</v>
      </c>
      <c r="G29" s="5" t="s">
        <v>15</v>
      </c>
      <c r="H29" s="6">
        <v>43066</v>
      </c>
      <c r="I29" s="5" t="s">
        <v>16</v>
      </c>
    </row>
    <row r="30" spans="1:9">
      <c r="A30" s="5" t="s">
        <v>2890</v>
      </c>
      <c r="B30" s="214"/>
      <c r="C30" s="5" t="s">
        <v>274</v>
      </c>
      <c r="D30" s="5" t="s">
        <v>2922</v>
      </c>
      <c r="E30" s="5" t="s">
        <v>2962</v>
      </c>
      <c r="F30" s="5">
        <v>8.92</v>
      </c>
      <c r="G30" s="5" t="s">
        <v>15</v>
      </c>
      <c r="H30" s="6">
        <v>43066</v>
      </c>
      <c r="I30" s="5" t="s">
        <v>16</v>
      </c>
    </row>
    <row r="31" spans="1:9">
      <c r="A31" s="5" t="s">
        <v>2890</v>
      </c>
      <c r="B31" s="214"/>
      <c r="C31" s="5" t="s">
        <v>2922</v>
      </c>
      <c r="D31" s="5" t="s">
        <v>653</v>
      </c>
      <c r="E31" s="5" t="s">
        <v>269</v>
      </c>
      <c r="F31" s="5">
        <v>0.22</v>
      </c>
      <c r="G31" s="5" t="s">
        <v>15</v>
      </c>
      <c r="H31" s="6">
        <v>43066</v>
      </c>
      <c r="I31" s="5" t="s">
        <v>16</v>
      </c>
    </row>
    <row r="32" spans="1:9">
      <c r="A32" s="5" t="s">
        <v>2890</v>
      </c>
      <c r="B32" s="214"/>
      <c r="C32" s="5" t="s">
        <v>269</v>
      </c>
      <c r="D32" s="5" t="s">
        <v>2922</v>
      </c>
      <c r="E32" s="5" t="s">
        <v>2963</v>
      </c>
      <c r="F32" s="5">
        <v>1.4</v>
      </c>
      <c r="G32" s="5" t="s">
        <v>15</v>
      </c>
      <c r="H32" s="6">
        <v>43066</v>
      </c>
      <c r="I32" s="5" t="s">
        <v>16</v>
      </c>
    </row>
    <row r="33" spans="1:9">
      <c r="A33" s="5" t="s">
        <v>2890</v>
      </c>
      <c r="B33" s="214"/>
      <c r="C33" s="5" t="s">
        <v>269</v>
      </c>
      <c r="D33" s="5" t="s">
        <v>2964</v>
      </c>
      <c r="E33" s="5" t="s">
        <v>2965</v>
      </c>
      <c r="F33" s="5">
        <v>2.52</v>
      </c>
      <c r="G33" s="5" t="s">
        <v>15</v>
      </c>
      <c r="H33" s="6">
        <v>43066</v>
      </c>
      <c r="I33" s="5" t="s">
        <v>16</v>
      </c>
    </row>
    <row r="34" spans="1:9">
      <c r="A34" s="5" t="s">
        <v>2890</v>
      </c>
      <c r="B34" s="214"/>
      <c r="C34" s="5" t="s">
        <v>2966</v>
      </c>
      <c r="D34" s="5" t="s">
        <v>269</v>
      </c>
      <c r="E34" s="5" t="s">
        <v>653</v>
      </c>
      <c r="F34" s="5">
        <v>2.67</v>
      </c>
      <c r="G34" s="5" t="s">
        <v>15</v>
      </c>
      <c r="H34" s="6">
        <v>43066</v>
      </c>
      <c r="I34" s="5" t="s">
        <v>16</v>
      </c>
    </row>
    <row r="35" spans="1:9">
      <c r="A35" s="5" t="s">
        <v>2890</v>
      </c>
      <c r="B35" s="215"/>
      <c r="C35" s="5" t="s">
        <v>2967</v>
      </c>
      <c r="D35" s="5" t="s">
        <v>2968</v>
      </c>
      <c r="E35" s="5" t="s">
        <v>2969</v>
      </c>
      <c r="F35" s="5">
        <v>1.3</v>
      </c>
      <c r="G35" s="5" t="s">
        <v>15</v>
      </c>
      <c r="H35" s="6">
        <v>43066</v>
      </c>
      <c r="I35" s="5" t="s">
        <v>16</v>
      </c>
    </row>
    <row r="36" spans="1:9">
      <c r="A36" s="5" t="s">
        <v>2890</v>
      </c>
      <c r="B36" s="5" t="s">
        <v>2970</v>
      </c>
      <c r="C36" s="5" t="s">
        <v>2971</v>
      </c>
      <c r="D36" s="5" t="s">
        <v>2972</v>
      </c>
      <c r="E36" s="5" t="s">
        <v>2973</v>
      </c>
      <c r="F36" s="5">
        <v>1.9</v>
      </c>
      <c r="G36" s="5" t="s">
        <v>15</v>
      </c>
      <c r="H36" s="6">
        <v>43066</v>
      </c>
      <c r="I36" s="5" t="s">
        <v>16</v>
      </c>
    </row>
    <row r="37" spans="1:9">
      <c r="A37" s="5" t="s">
        <v>2890</v>
      </c>
      <c r="B37" s="213" t="s">
        <v>2974</v>
      </c>
      <c r="C37" s="5" t="s">
        <v>2975</v>
      </c>
      <c r="D37" s="5" t="s">
        <v>2976</v>
      </c>
      <c r="E37" s="5" t="s">
        <v>653</v>
      </c>
      <c r="F37" s="5">
        <v>8.7899999999999991</v>
      </c>
      <c r="G37" s="5" t="s">
        <v>15</v>
      </c>
      <c r="H37" s="6">
        <v>43066</v>
      </c>
      <c r="I37" s="5" t="s">
        <v>16</v>
      </c>
    </row>
    <row r="38" spans="1:9">
      <c r="A38" s="5" t="s">
        <v>2890</v>
      </c>
      <c r="B38" s="214"/>
      <c r="C38" s="5" t="s">
        <v>2977</v>
      </c>
      <c r="D38" s="5" t="s">
        <v>2978</v>
      </c>
      <c r="E38" s="5" t="s">
        <v>2979</v>
      </c>
      <c r="F38" s="5">
        <v>6.9</v>
      </c>
      <c r="G38" s="5" t="s">
        <v>15</v>
      </c>
      <c r="H38" s="6">
        <v>43066</v>
      </c>
      <c r="I38" s="5" t="s">
        <v>16</v>
      </c>
    </row>
    <row r="39" spans="1:9">
      <c r="A39" s="5" t="s">
        <v>2890</v>
      </c>
      <c r="B39" s="214"/>
      <c r="C39" s="5" t="s">
        <v>2943</v>
      </c>
      <c r="D39" s="5" t="s">
        <v>2980</v>
      </c>
      <c r="E39" s="5" t="s">
        <v>2981</v>
      </c>
      <c r="F39" s="5">
        <v>2.72</v>
      </c>
      <c r="G39" s="5" t="s">
        <v>15</v>
      </c>
      <c r="H39" s="6">
        <v>43066</v>
      </c>
      <c r="I39" s="5" t="s">
        <v>16</v>
      </c>
    </row>
    <row r="40" spans="1:9">
      <c r="A40" s="5" t="s">
        <v>2890</v>
      </c>
      <c r="B40" s="214"/>
      <c r="C40" s="5" t="s">
        <v>2982</v>
      </c>
      <c r="D40" s="5" t="s">
        <v>2983</v>
      </c>
      <c r="E40" s="5" t="s">
        <v>2981</v>
      </c>
      <c r="F40" s="5">
        <v>4.3</v>
      </c>
      <c r="G40" s="5" t="s">
        <v>15</v>
      </c>
      <c r="H40" s="6">
        <v>43066</v>
      </c>
      <c r="I40" s="5" t="s">
        <v>16</v>
      </c>
    </row>
    <row r="41" spans="1:9">
      <c r="A41" s="5" t="s">
        <v>2890</v>
      </c>
      <c r="B41" s="215"/>
      <c r="C41" s="5" t="s">
        <v>2934</v>
      </c>
      <c r="D41" s="5" t="s">
        <v>653</v>
      </c>
      <c r="E41" s="5" t="s">
        <v>2984</v>
      </c>
      <c r="F41" s="5">
        <v>7.47</v>
      </c>
      <c r="G41" s="5" t="s">
        <v>15</v>
      </c>
      <c r="H41" s="6">
        <v>43066</v>
      </c>
      <c r="I41" s="5" t="s">
        <v>16</v>
      </c>
    </row>
  </sheetData>
  <autoFilter ref="G1:G42" xr:uid="{FCB54F61-66E2-47DF-888B-FF6EAD77DF99}"/>
  <mergeCells count="10">
    <mergeCell ref="B2:B5"/>
    <mergeCell ref="B6:B7"/>
    <mergeCell ref="B9:B10"/>
    <mergeCell ref="B11:B13"/>
    <mergeCell ref="B14:B17"/>
    <mergeCell ref="B18:B21"/>
    <mergeCell ref="B22:B23"/>
    <mergeCell ref="B25:B27"/>
    <mergeCell ref="B28:B35"/>
    <mergeCell ref="B37:B4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B7AE3-CB43-41E6-97FE-8573349BF0D3}">
  <dimension ref="A1:J20"/>
  <sheetViews>
    <sheetView workbookViewId="0">
      <selection activeCell="L18" sqref="L18"/>
    </sheetView>
  </sheetViews>
  <sheetFormatPr defaultRowHeight="15"/>
  <cols>
    <col min="1" max="1" width="35.42578125" bestFit="1" customWidth="1"/>
    <col min="2" max="2" width="18.42578125" bestFit="1" customWidth="1"/>
    <col min="3" max="3" width="21.5703125" bestFit="1" customWidth="1"/>
    <col min="4" max="4" width="34.42578125" bestFit="1" customWidth="1"/>
    <col min="5" max="5" width="11.5703125" bestFit="1" customWidth="1"/>
    <col min="6" max="7" width="11.5703125" customWidth="1"/>
    <col min="8" max="8" width="12" bestFit="1" customWidth="1"/>
    <col min="9" max="9" width="9.7109375" bestFit="1" customWidth="1"/>
    <col min="10" max="10" width="8.85546875" bestFit="1" customWidth="1"/>
  </cols>
  <sheetData>
    <row r="1" spans="1:10" s="3" customFormat="1">
      <c r="A1" s="4" t="s">
        <v>1</v>
      </c>
      <c r="B1" s="4" t="s">
        <v>2</v>
      </c>
      <c r="C1" s="4" t="s">
        <v>573</v>
      </c>
      <c r="D1" s="4" t="s">
        <v>574</v>
      </c>
      <c r="E1" s="4" t="s">
        <v>5</v>
      </c>
      <c r="F1" s="4" t="s">
        <v>6</v>
      </c>
      <c r="G1" s="4" t="s">
        <v>37</v>
      </c>
      <c r="H1" s="4" t="s">
        <v>7</v>
      </c>
      <c r="I1" s="4" t="s">
        <v>8</v>
      </c>
      <c r="J1" s="4" t="s">
        <v>9</v>
      </c>
    </row>
    <row r="2" spans="1:10">
      <c r="A2" s="5" t="s">
        <v>2985</v>
      </c>
      <c r="B2" s="5" t="s">
        <v>2986</v>
      </c>
      <c r="C2" s="5" t="s">
        <v>2987</v>
      </c>
      <c r="D2" s="5" t="s">
        <v>2988</v>
      </c>
      <c r="E2" s="5">
        <v>139.4</v>
      </c>
      <c r="F2" s="5" t="s">
        <v>43</v>
      </c>
      <c r="G2" s="5" t="s">
        <v>58</v>
      </c>
      <c r="H2" s="5" t="s">
        <v>35</v>
      </c>
      <c r="I2" s="6">
        <v>42705</v>
      </c>
      <c r="J2" s="5" t="s">
        <v>16</v>
      </c>
    </row>
    <row r="3" spans="1:10">
      <c r="A3" s="5" t="s">
        <v>2985</v>
      </c>
      <c r="B3" s="5" t="s">
        <v>2989</v>
      </c>
      <c r="C3" s="5" t="s">
        <v>2990</v>
      </c>
      <c r="D3" s="5" t="s">
        <v>2991</v>
      </c>
      <c r="E3" s="5">
        <v>10.6</v>
      </c>
      <c r="F3" s="5" t="s">
        <v>43</v>
      </c>
      <c r="G3" s="5" t="s">
        <v>277</v>
      </c>
      <c r="H3" s="5" t="s">
        <v>35</v>
      </c>
      <c r="I3" s="6">
        <v>42705</v>
      </c>
      <c r="J3" s="5" t="s">
        <v>16</v>
      </c>
    </row>
    <row r="4" spans="1:10">
      <c r="A4" s="5" t="s">
        <v>2985</v>
      </c>
      <c r="B4" s="5" t="s">
        <v>2992</v>
      </c>
      <c r="C4" s="5" t="s">
        <v>653</v>
      </c>
      <c r="D4" s="5" t="s">
        <v>2993</v>
      </c>
      <c r="E4" s="5">
        <v>6.4</v>
      </c>
      <c r="F4" s="5" t="s">
        <v>42</v>
      </c>
      <c r="G4" s="5" t="s">
        <v>43</v>
      </c>
      <c r="H4" s="5" t="s">
        <v>15</v>
      </c>
      <c r="I4" s="6">
        <v>42705</v>
      </c>
      <c r="J4" s="5" t="s">
        <v>16</v>
      </c>
    </row>
    <row r="5" spans="1:10">
      <c r="A5" s="5" t="s">
        <v>2985</v>
      </c>
      <c r="B5" s="5" t="s">
        <v>2994</v>
      </c>
      <c r="C5" s="5" t="s">
        <v>2986</v>
      </c>
      <c r="D5" s="5" t="s">
        <v>2995</v>
      </c>
      <c r="E5" s="5">
        <v>12.9</v>
      </c>
      <c r="F5" s="5" t="s">
        <v>425</v>
      </c>
      <c r="G5" s="5" t="s">
        <v>43</v>
      </c>
      <c r="H5" s="5" t="s">
        <v>15</v>
      </c>
      <c r="I5" s="6">
        <v>42705</v>
      </c>
      <c r="J5" s="5" t="s">
        <v>16</v>
      </c>
    </row>
    <row r="6" spans="1:10">
      <c r="A6" s="5" t="s">
        <v>2985</v>
      </c>
      <c r="B6" s="5" t="s">
        <v>2986</v>
      </c>
      <c r="C6" s="5" t="s">
        <v>2994</v>
      </c>
      <c r="D6" s="5" t="s">
        <v>2987</v>
      </c>
      <c r="E6" s="5">
        <v>4.3</v>
      </c>
      <c r="F6" s="5" t="s">
        <v>47</v>
      </c>
      <c r="G6" s="5" t="s">
        <v>43</v>
      </c>
      <c r="H6" s="5" t="s">
        <v>15</v>
      </c>
      <c r="I6" s="6">
        <v>42705</v>
      </c>
      <c r="J6" s="5" t="s">
        <v>16</v>
      </c>
    </row>
    <row r="7" spans="1:10">
      <c r="A7" s="5" t="s">
        <v>2985</v>
      </c>
      <c r="B7" s="5" t="s">
        <v>2994</v>
      </c>
      <c r="C7" s="5" t="s">
        <v>2996</v>
      </c>
      <c r="D7" s="5" t="s">
        <v>2997</v>
      </c>
      <c r="E7" s="5">
        <v>2.93</v>
      </c>
      <c r="F7" s="5" t="s">
        <v>47</v>
      </c>
      <c r="G7" s="5" t="s">
        <v>43</v>
      </c>
      <c r="H7" s="5" t="s">
        <v>15</v>
      </c>
      <c r="I7" s="6">
        <v>42705</v>
      </c>
      <c r="J7" s="5" t="s">
        <v>16</v>
      </c>
    </row>
    <row r="8" spans="1:10">
      <c r="A8" s="5" t="s">
        <v>2985</v>
      </c>
      <c r="B8" s="5" t="s">
        <v>2992</v>
      </c>
      <c r="C8" s="5" t="s">
        <v>2993</v>
      </c>
      <c r="D8" s="5" t="s">
        <v>2998</v>
      </c>
      <c r="E8" s="5">
        <v>3.6</v>
      </c>
      <c r="F8" s="5" t="s">
        <v>47</v>
      </c>
      <c r="G8" s="5" t="s">
        <v>43</v>
      </c>
      <c r="H8" s="5" t="s">
        <v>15</v>
      </c>
      <c r="I8" s="6">
        <v>42705</v>
      </c>
      <c r="J8" s="5" t="s">
        <v>16</v>
      </c>
    </row>
    <row r="9" spans="1:10">
      <c r="A9" s="5" t="s">
        <v>2985</v>
      </c>
      <c r="B9" s="5" t="s">
        <v>2999</v>
      </c>
      <c r="C9" s="5" t="s">
        <v>3000</v>
      </c>
      <c r="D9" s="5" t="s">
        <v>3001</v>
      </c>
      <c r="E9" s="5">
        <v>3.5</v>
      </c>
      <c r="F9" s="5" t="s">
        <v>42</v>
      </c>
      <c r="G9" s="5" t="s">
        <v>43</v>
      </c>
      <c r="H9" s="5" t="s">
        <v>15</v>
      </c>
      <c r="I9" s="6">
        <v>42705</v>
      </c>
      <c r="J9" s="5" t="s">
        <v>16</v>
      </c>
    </row>
    <row r="10" spans="1:10">
      <c r="A10" s="5" t="s">
        <v>2985</v>
      </c>
      <c r="B10" s="5" t="s">
        <v>3002</v>
      </c>
      <c r="C10" s="5" t="s">
        <v>653</v>
      </c>
      <c r="D10" s="5" t="s">
        <v>3003</v>
      </c>
      <c r="E10" s="5">
        <v>4.5</v>
      </c>
      <c r="F10" s="5" t="s">
        <v>42</v>
      </c>
      <c r="G10" s="5" t="s">
        <v>43</v>
      </c>
      <c r="H10" s="5" t="s">
        <v>15</v>
      </c>
      <c r="I10" s="6">
        <v>42705</v>
      </c>
      <c r="J10" s="5" t="s">
        <v>16</v>
      </c>
    </row>
    <row r="11" spans="1:10">
      <c r="A11" s="5" t="s">
        <v>2985</v>
      </c>
      <c r="B11" s="5" t="s">
        <v>3004</v>
      </c>
      <c r="C11" s="5" t="s">
        <v>3005</v>
      </c>
      <c r="D11" s="5" t="s">
        <v>3006</v>
      </c>
      <c r="E11" s="5">
        <v>1.8</v>
      </c>
      <c r="F11" s="5" t="s">
        <v>425</v>
      </c>
      <c r="G11" s="5" t="s">
        <v>43</v>
      </c>
      <c r="H11" s="5" t="s">
        <v>15</v>
      </c>
      <c r="I11" s="6">
        <v>42705</v>
      </c>
      <c r="J11" s="5" t="s">
        <v>16</v>
      </c>
    </row>
    <row r="12" spans="1:10">
      <c r="A12" s="5" t="s">
        <v>2985</v>
      </c>
      <c r="B12" s="5" t="s">
        <v>2991</v>
      </c>
      <c r="C12" s="5" t="s">
        <v>3007</v>
      </c>
      <c r="D12" s="5" t="s">
        <v>3008</v>
      </c>
      <c r="E12" s="5">
        <v>6.2</v>
      </c>
      <c r="F12" s="5" t="s">
        <v>47</v>
      </c>
      <c r="G12" s="5" t="s">
        <v>43</v>
      </c>
      <c r="H12" s="5" t="s">
        <v>15</v>
      </c>
      <c r="I12" s="6">
        <v>42705</v>
      </c>
      <c r="J12" s="5" t="s">
        <v>16</v>
      </c>
    </row>
    <row r="13" spans="1:10">
      <c r="A13" s="5" t="s">
        <v>2985</v>
      </c>
      <c r="B13" s="5" t="s">
        <v>3009</v>
      </c>
      <c r="C13" s="5" t="s">
        <v>1660</v>
      </c>
      <c r="D13" s="5" t="s">
        <v>3001</v>
      </c>
      <c r="E13" s="5">
        <v>3.8</v>
      </c>
      <c r="F13" s="5" t="s">
        <v>425</v>
      </c>
      <c r="G13" s="5" t="s">
        <v>43</v>
      </c>
      <c r="H13" s="5" t="s">
        <v>15</v>
      </c>
      <c r="I13" s="6">
        <v>42705</v>
      </c>
      <c r="J13" s="5" t="s">
        <v>16</v>
      </c>
    </row>
    <row r="14" spans="1:10">
      <c r="A14" s="5" t="s">
        <v>2985</v>
      </c>
      <c r="B14" s="5" t="s">
        <v>3010</v>
      </c>
      <c r="C14" s="5" t="s">
        <v>3011</v>
      </c>
      <c r="D14" s="5" t="s">
        <v>3012</v>
      </c>
      <c r="E14" s="5">
        <v>4.5999999999999996</v>
      </c>
      <c r="F14" s="5" t="s">
        <v>425</v>
      </c>
      <c r="G14" s="5" t="s">
        <v>43</v>
      </c>
      <c r="H14" s="5" t="s">
        <v>15</v>
      </c>
      <c r="I14" s="6">
        <v>42705</v>
      </c>
      <c r="J14" s="5" t="s">
        <v>16</v>
      </c>
    </row>
    <row r="15" spans="1:10">
      <c r="A15" s="5" t="s">
        <v>2985</v>
      </c>
      <c r="B15" s="5" t="s">
        <v>3013</v>
      </c>
      <c r="C15" s="5" t="s">
        <v>3014</v>
      </c>
      <c r="D15" s="5" t="s">
        <v>3015</v>
      </c>
      <c r="E15" s="5">
        <v>5.7</v>
      </c>
      <c r="F15" s="5" t="s">
        <v>425</v>
      </c>
      <c r="G15" s="5" t="s">
        <v>43</v>
      </c>
      <c r="H15" s="5" t="s">
        <v>15</v>
      </c>
      <c r="I15" s="6">
        <v>42705</v>
      </c>
      <c r="J15" s="5" t="s">
        <v>16</v>
      </c>
    </row>
    <row r="16" spans="1:10">
      <c r="A16" s="5" t="s">
        <v>2985</v>
      </c>
      <c r="B16" s="5" t="s">
        <v>3016</v>
      </c>
      <c r="C16" s="5" t="s">
        <v>3017</v>
      </c>
      <c r="D16" s="5" t="s">
        <v>3018</v>
      </c>
      <c r="E16" s="5">
        <v>2.37</v>
      </c>
      <c r="F16" s="5" t="s">
        <v>425</v>
      </c>
      <c r="G16" s="5" t="s">
        <v>43</v>
      </c>
      <c r="H16" s="5" t="s">
        <v>15</v>
      </c>
      <c r="I16" s="6">
        <v>42705</v>
      </c>
      <c r="J16" s="5" t="s">
        <v>16</v>
      </c>
    </row>
    <row r="17" spans="1:10">
      <c r="A17" s="5" t="s">
        <v>2985</v>
      </c>
      <c r="B17" s="5" t="s">
        <v>3019</v>
      </c>
      <c r="C17" s="5" t="s">
        <v>3020</v>
      </c>
      <c r="D17" s="5" t="s">
        <v>3021</v>
      </c>
      <c r="E17" s="5">
        <v>1.6</v>
      </c>
      <c r="F17" s="5" t="s">
        <v>425</v>
      </c>
      <c r="G17" s="5" t="s">
        <v>43</v>
      </c>
      <c r="H17" s="5" t="s">
        <v>15</v>
      </c>
      <c r="I17" s="6">
        <v>42705</v>
      </c>
      <c r="J17" s="5" t="s">
        <v>16</v>
      </c>
    </row>
    <row r="18" spans="1:10">
      <c r="A18" s="5" t="s">
        <v>2985</v>
      </c>
      <c r="B18" s="5" t="s">
        <v>3022</v>
      </c>
      <c r="C18" s="5" t="s">
        <v>3001</v>
      </c>
      <c r="D18" s="5" t="s">
        <v>1869</v>
      </c>
      <c r="E18" s="5">
        <v>3</v>
      </c>
      <c r="F18" s="5" t="s">
        <v>425</v>
      </c>
      <c r="G18" s="5" t="s">
        <v>43</v>
      </c>
      <c r="H18" s="5" t="s">
        <v>15</v>
      </c>
      <c r="I18" s="6">
        <v>42705</v>
      </c>
      <c r="J18" s="5" t="s">
        <v>16</v>
      </c>
    </row>
    <row r="19" spans="1:10">
      <c r="A19" s="5" t="s">
        <v>2985</v>
      </c>
      <c r="B19" s="5" t="s">
        <v>3023</v>
      </c>
      <c r="C19" s="5" t="s">
        <v>3024</v>
      </c>
      <c r="D19" s="5" t="s">
        <v>3025</v>
      </c>
      <c r="E19" s="5">
        <v>1.7</v>
      </c>
      <c r="F19" s="5" t="s">
        <v>425</v>
      </c>
      <c r="G19" s="5" t="s">
        <v>43</v>
      </c>
      <c r="H19" s="5" t="s">
        <v>15</v>
      </c>
      <c r="I19" s="6">
        <v>42705</v>
      </c>
      <c r="J19" s="5" t="s">
        <v>16</v>
      </c>
    </row>
    <row r="20" spans="1:10">
      <c r="A20" s="5" t="s">
        <v>2985</v>
      </c>
      <c r="B20" s="5" t="s">
        <v>3026</v>
      </c>
      <c r="C20" s="5" t="s">
        <v>3027</v>
      </c>
      <c r="D20" s="5" t="s">
        <v>3028</v>
      </c>
      <c r="E20" s="5">
        <v>6.1</v>
      </c>
      <c r="F20" s="5" t="s">
        <v>425</v>
      </c>
      <c r="G20" s="5" t="s">
        <v>43</v>
      </c>
      <c r="H20" s="5" t="s">
        <v>15</v>
      </c>
      <c r="I20" s="6">
        <v>42705</v>
      </c>
      <c r="J20" s="5" t="s">
        <v>16</v>
      </c>
    </row>
  </sheetData>
  <autoFilter ref="H1:H21" xr:uid="{AA3BAD09-F8A9-4153-8005-A2CBC5076D58}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AACAA-429B-49C8-A48C-1F63C33A4998}">
  <dimension ref="A1"/>
  <sheetViews>
    <sheetView workbookViewId="0"/>
  </sheetViews>
  <sheetFormatPr defaultRowHeight="15"/>
  <cols>
    <col min="1" max="1" width="20.7109375" customWidth="1"/>
    <col min="2" max="2" width="43.140625" customWidth="1"/>
    <col min="3" max="3" width="105.85546875" customWidth="1"/>
    <col min="4" max="4" width="16.42578125" customWidth="1"/>
  </cols>
  <sheetData>
    <row r="1" spans="1:1" ht="28.5">
      <c r="A1" s="183" t="s"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0D86F-D078-4F36-9A90-713711DC73C2}">
  <dimension ref="A1:J110"/>
  <sheetViews>
    <sheetView topLeftCell="A5" workbookViewId="0">
      <selection activeCell="F17" sqref="F17"/>
    </sheetView>
  </sheetViews>
  <sheetFormatPr defaultRowHeight="15"/>
  <cols>
    <col min="1" max="1" width="47" bestFit="1" customWidth="1"/>
    <col min="2" max="2" width="42.85546875" bestFit="1" customWidth="1"/>
    <col min="3" max="4" width="7" bestFit="1" customWidth="1"/>
    <col min="5" max="5" width="11.5703125" bestFit="1" customWidth="1"/>
    <col min="6" max="7" width="11.5703125" customWidth="1"/>
    <col min="8" max="8" width="12" bestFit="1" customWidth="1"/>
    <col min="9" max="9" width="9.7109375" bestFit="1" customWidth="1"/>
  </cols>
  <sheetData>
    <row r="1" spans="1:10" s="3" customFormat="1">
      <c r="A1" s="4" t="s">
        <v>1</v>
      </c>
      <c r="B1" s="4" t="s">
        <v>2</v>
      </c>
      <c r="C1" s="4" t="s">
        <v>573</v>
      </c>
      <c r="D1" s="4" t="s">
        <v>574</v>
      </c>
      <c r="E1" s="4" t="s">
        <v>5</v>
      </c>
      <c r="F1" s="4" t="s">
        <v>6</v>
      </c>
      <c r="G1" s="4" t="s">
        <v>37</v>
      </c>
      <c r="H1" s="4" t="s">
        <v>7</v>
      </c>
      <c r="I1" s="4" t="s">
        <v>8</v>
      </c>
      <c r="J1" s="4" t="s">
        <v>9</v>
      </c>
    </row>
    <row r="2" spans="1:10">
      <c r="A2" s="5" t="s">
        <v>3029</v>
      </c>
      <c r="B2" s="5" t="s">
        <v>3030</v>
      </c>
      <c r="C2" s="5">
        <v>49.42</v>
      </c>
      <c r="D2" s="5">
        <v>49.9</v>
      </c>
      <c r="E2" s="5">
        <v>0.48</v>
      </c>
      <c r="F2" s="5" t="s">
        <v>43</v>
      </c>
      <c r="G2" s="5" t="s">
        <v>277</v>
      </c>
      <c r="H2" s="5" t="s">
        <v>35</v>
      </c>
      <c r="I2" s="6">
        <v>43074</v>
      </c>
      <c r="J2" s="5" t="s">
        <v>16</v>
      </c>
    </row>
    <row r="3" spans="1:10">
      <c r="A3" s="5" t="s">
        <v>3029</v>
      </c>
      <c r="B3" s="5" t="s">
        <v>3031</v>
      </c>
      <c r="C3" s="5">
        <v>30.27</v>
      </c>
      <c r="D3" s="5">
        <v>31.18</v>
      </c>
      <c r="E3" s="5">
        <v>0.91</v>
      </c>
      <c r="F3" s="5" t="s">
        <v>43</v>
      </c>
      <c r="G3" s="5" t="s">
        <v>277</v>
      </c>
      <c r="H3" s="5" t="s">
        <v>35</v>
      </c>
      <c r="I3" s="6">
        <v>43074</v>
      </c>
      <c r="J3" s="5" t="s">
        <v>16</v>
      </c>
    </row>
    <row r="4" spans="1:10">
      <c r="A4" s="5" t="s">
        <v>3029</v>
      </c>
      <c r="B4" s="5" t="s">
        <v>3032</v>
      </c>
      <c r="C4" s="5">
        <v>10.14</v>
      </c>
      <c r="D4" s="5">
        <v>12.8</v>
      </c>
      <c r="E4" s="5">
        <v>2.66</v>
      </c>
      <c r="F4" s="5" t="s">
        <v>43</v>
      </c>
      <c r="G4" s="5" t="s">
        <v>277</v>
      </c>
      <c r="H4" s="5" t="s">
        <v>35</v>
      </c>
      <c r="I4" s="6">
        <v>43074</v>
      </c>
      <c r="J4" s="5" t="s">
        <v>16</v>
      </c>
    </row>
    <row r="5" spans="1:10">
      <c r="A5" s="5" t="s">
        <v>3029</v>
      </c>
      <c r="B5" s="5" t="s">
        <v>3033</v>
      </c>
      <c r="C5" s="5">
        <v>45.5</v>
      </c>
      <c r="D5" s="5">
        <v>49.9</v>
      </c>
      <c r="E5" s="5">
        <v>4.4000000000000004</v>
      </c>
      <c r="F5" s="5" t="s">
        <v>43</v>
      </c>
      <c r="G5" s="5" t="s">
        <v>277</v>
      </c>
      <c r="H5" s="5" t="s">
        <v>35</v>
      </c>
      <c r="I5" s="6">
        <v>43074</v>
      </c>
      <c r="J5" s="5" t="s">
        <v>16</v>
      </c>
    </row>
    <row r="6" spans="1:10">
      <c r="A6" s="5" t="s">
        <v>3029</v>
      </c>
      <c r="B6" s="5" t="s">
        <v>3034</v>
      </c>
      <c r="C6" s="5">
        <v>0</v>
      </c>
      <c r="D6" s="5">
        <v>2.2999999999999998</v>
      </c>
      <c r="E6" s="5">
        <v>2.2999999999999998</v>
      </c>
      <c r="F6" s="5" t="s">
        <v>43</v>
      </c>
      <c r="G6" s="5" t="s">
        <v>277</v>
      </c>
      <c r="H6" s="5" t="s">
        <v>35</v>
      </c>
      <c r="I6" s="6">
        <v>43074</v>
      </c>
      <c r="J6" s="5" t="s">
        <v>16</v>
      </c>
    </row>
    <row r="7" spans="1:10">
      <c r="A7" s="5" t="s">
        <v>3029</v>
      </c>
      <c r="B7" s="5" t="s">
        <v>3035</v>
      </c>
      <c r="C7" s="5">
        <v>1.5</v>
      </c>
      <c r="D7" s="5">
        <v>2</v>
      </c>
      <c r="E7" s="5">
        <v>0.5</v>
      </c>
      <c r="F7" s="5" t="s">
        <v>43</v>
      </c>
      <c r="G7" s="5" t="s">
        <v>277</v>
      </c>
      <c r="H7" s="5" t="s">
        <v>35</v>
      </c>
      <c r="I7" s="6">
        <v>43074</v>
      </c>
      <c r="J7" s="5" t="s">
        <v>16</v>
      </c>
    </row>
    <row r="8" spans="1:10">
      <c r="A8" s="5" t="s">
        <v>3029</v>
      </c>
      <c r="B8" s="5" t="s">
        <v>3036</v>
      </c>
      <c r="C8" s="5">
        <v>5.37</v>
      </c>
      <c r="D8" s="5">
        <v>8.3000000000000007</v>
      </c>
      <c r="E8" s="5">
        <v>2.93</v>
      </c>
      <c r="F8" s="5" t="s">
        <v>43</v>
      </c>
      <c r="G8" s="5" t="s">
        <v>277</v>
      </c>
      <c r="H8" s="5" t="s">
        <v>35</v>
      </c>
      <c r="I8" s="6">
        <v>43074</v>
      </c>
      <c r="J8" s="5" t="s">
        <v>16</v>
      </c>
    </row>
    <row r="9" spans="1:10">
      <c r="A9" s="5" t="s">
        <v>3029</v>
      </c>
      <c r="B9" s="5" t="s">
        <v>3037</v>
      </c>
      <c r="C9" s="5">
        <v>14.9</v>
      </c>
      <c r="D9" s="5">
        <v>16.600000000000001</v>
      </c>
      <c r="E9" s="5">
        <v>1.7</v>
      </c>
      <c r="F9" s="5" t="s">
        <v>43</v>
      </c>
      <c r="G9" s="5" t="s">
        <v>58</v>
      </c>
      <c r="H9" s="5" t="s">
        <v>35</v>
      </c>
      <c r="I9" s="6">
        <v>43074</v>
      </c>
      <c r="J9" s="5" t="s">
        <v>16</v>
      </c>
    </row>
    <row r="10" spans="1:10">
      <c r="A10" s="5" t="s">
        <v>3029</v>
      </c>
      <c r="B10" s="5" t="s">
        <v>3038</v>
      </c>
      <c r="C10" s="5">
        <v>2.0699999999999998</v>
      </c>
      <c r="D10" s="5">
        <v>2.42</v>
      </c>
      <c r="E10" s="5">
        <v>0.35</v>
      </c>
      <c r="F10" s="5" t="s">
        <v>43</v>
      </c>
      <c r="G10" s="5" t="s">
        <v>58</v>
      </c>
      <c r="H10" s="5" t="s">
        <v>35</v>
      </c>
      <c r="I10" s="6">
        <v>43074</v>
      </c>
      <c r="J10" s="5" t="s">
        <v>16</v>
      </c>
    </row>
    <row r="11" spans="1:10">
      <c r="A11" s="5" t="s">
        <v>3029</v>
      </c>
      <c r="B11" s="5" t="s">
        <v>3039</v>
      </c>
      <c r="C11" s="5">
        <v>27.7</v>
      </c>
      <c r="D11" s="5">
        <v>27.9</v>
      </c>
      <c r="E11" s="5">
        <v>0.2</v>
      </c>
      <c r="F11" s="5" t="s">
        <v>43</v>
      </c>
      <c r="G11" s="5" t="s">
        <v>58</v>
      </c>
      <c r="H11" s="5" t="s">
        <v>35</v>
      </c>
      <c r="I11" s="6">
        <v>43074</v>
      </c>
      <c r="J11" s="5" t="s">
        <v>16</v>
      </c>
    </row>
    <row r="12" spans="1:10">
      <c r="A12" s="5" t="s">
        <v>3029</v>
      </c>
      <c r="B12" s="5" t="s">
        <v>287</v>
      </c>
      <c r="C12" s="5">
        <v>9.91</v>
      </c>
      <c r="D12" s="5">
        <v>10.02</v>
      </c>
      <c r="E12" s="5">
        <v>0.11</v>
      </c>
      <c r="F12" s="5" t="s">
        <v>43</v>
      </c>
      <c r="G12" s="5" t="s">
        <v>58</v>
      </c>
      <c r="H12" s="5" t="s">
        <v>35</v>
      </c>
      <c r="I12" s="6">
        <v>43074</v>
      </c>
      <c r="J12" s="5" t="s">
        <v>16</v>
      </c>
    </row>
    <row r="13" spans="1:10">
      <c r="A13" s="5" t="s">
        <v>3029</v>
      </c>
      <c r="B13" s="5" t="s">
        <v>287</v>
      </c>
      <c r="C13" s="5">
        <v>11.67</v>
      </c>
      <c r="D13" s="5">
        <v>16.5</v>
      </c>
      <c r="E13" s="5">
        <v>4.83</v>
      </c>
      <c r="F13" s="5" t="s">
        <v>43</v>
      </c>
      <c r="G13" s="5" t="s">
        <v>58</v>
      </c>
      <c r="H13" s="5" t="s">
        <v>35</v>
      </c>
      <c r="I13" s="6">
        <v>43074</v>
      </c>
      <c r="J13" s="5" t="s">
        <v>16</v>
      </c>
    </row>
    <row r="14" spans="1:10">
      <c r="A14" s="5" t="s">
        <v>3029</v>
      </c>
      <c r="B14" s="5" t="s">
        <v>3040</v>
      </c>
      <c r="C14" s="5">
        <v>0.32</v>
      </c>
      <c r="D14" s="5">
        <v>1.5</v>
      </c>
      <c r="E14" s="5">
        <v>1.18</v>
      </c>
      <c r="F14" s="5" t="s">
        <v>43</v>
      </c>
      <c r="G14" s="5" t="s">
        <v>58</v>
      </c>
      <c r="H14" s="5" t="s">
        <v>35</v>
      </c>
      <c r="I14" s="6">
        <v>43074</v>
      </c>
      <c r="J14" s="5" t="s">
        <v>16</v>
      </c>
    </row>
    <row r="15" spans="1:10">
      <c r="A15" s="5" t="s">
        <v>3029</v>
      </c>
      <c r="B15" s="5" t="s">
        <v>3040</v>
      </c>
      <c r="C15" s="5">
        <v>4.33</v>
      </c>
      <c r="D15" s="5">
        <v>11</v>
      </c>
      <c r="E15" s="5">
        <v>6.67</v>
      </c>
      <c r="F15" s="5" t="s">
        <v>43</v>
      </c>
      <c r="G15" s="5" t="s">
        <v>58</v>
      </c>
      <c r="H15" s="5" t="s">
        <v>35</v>
      </c>
      <c r="I15" s="6">
        <v>43074</v>
      </c>
      <c r="J15" s="5" t="s">
        <v>16</v>
      </c>
    </row>
    <row r="16" spans="1:10">
      <c r="A16" s="5" t="s">
        <v>3029</v>
      </c>
      <c r="B16" s="5" t="s">
        <v>3041</v>
      </c>
      <c r="C16" s="5">
        <v>0.09</v>
      </c>
      <c r="D16" s="5">
        <v>0.75</v>
      </c>
      <c r="E16" s="5">
        <v>0.66</v>
      </c>
      <c r="F16" s="5" t="s">
        <v>62</v>
      </c>
      <c r="G16" s="5" t="s">
        <v>43</v>
      </c>
      <c r="H16" s="5" t="s">
        <v>15</v>
      </c>
      <c r="I16" s="6">
        <v>43074</v>
      </c>
      <c r="J16" s="5" t="s">
        <v>16</v>
      </c>
    </row>
    <row r="17" spans="1:10">
      <c r="A17" s="5" t="s">
        <v>3029</v>
      </c>
      <c r="B17" s="5" t="s">
        <v>3042</v>
      </c>
      <c r="C17" s="5">
        <v>30.85</v>
      </c>
      <c r="D17" s="5">
        <v>31.11</v>
      </c>
      <c r="E17" s="5">
        <v>0.26</v>
      </c>
      <c r="F17" s="5" t="s">
        <v>47</v>
      </c>
      <c r="G17" s="5" t="s">
        <v>43</v>
      </c>
      <c r="H17" s="5" t="s">
        <v>15</v>
      </c>
      <c r="I17" s="6">
        <v>43074</v>
      </c>
      <c r="J17" s="5" t="s">
        <v>16</v>
      </c>
    </row>
    <row r="18" spans="1:10">
      <c r="A18" s="5" t="s">
        <v>3029</v>
      </c>
      <c r="B18" s="5" t="s">
        <v>3042</v>
      </c>
      <c r="C18" s="5">
        <v>33.94</v>
      </c>
      <c r="D18" s="5">
        <v>34.22</v>
      </c>
      <c r="E18" s="5">
        <v>0.28000000000000003</v>
      </c>
      <c r="F18" s="5" t="s">
        <v>47</v>
      </c>
      <c r="G18" s="5" t="s">
        <v>43</v>
      </c>
      <c r="H18" s="5" t="s">
        <v>15</v>
      </c>
      <c r="I18" s="6">
        <v>43074</v>
      </c>
      <c r="J18" s="5" t="s">
        <v>16</v>
      </c>
    </row>
    <row r="19" spans="1:10">
      <c r="A19" s="5" t="s">
        <v>3029</v>
      </c>
      <c r="B19" s="5" t="s">
        <v>3043</v>
      </c>
      <c r="C19" s="5">
        <v>12.53</v>
      </c>
      <c r="D19" s="5">
        <v>13.06</v>
      </c>
      <c r="E19" s="5">
        <v>0.53</v>
      </c>
      <c r="F19" s="5" t="s">
        <v>47</v>
      </c>
      <c r="G19" s="5" t="s">
        <v>43</v>
      </c>
      <c r="H19" s="5" t="s">
        <v>15</v>
      </c>
      <c r="I19" s="6">
        <v>43074</v>
      </c>
      <c r="J19" s="5" t="s">
        <v>16</v>
      </c>
    </row>
    <row r="20" spans="1:10">
      <c r="A20" s="5" t="s">
        <v>3029</v>
      </c>
      <c r="B20" s="5" t="s">
        <v>3044</v>
      </c>
      <c r="C20" s="5">
        <v>29.27</v>
      </c>
      <c r="D20" s="5">
        <v>29.58</v>
      </c>
      <c r="E20" s="5">
        <v>0.31</v>
      </c>
      <c r="F20" s="5" t="s">
        <v>47</v>
      </c>
      <c r="G20" s="5" t="s">
        <v>43</v>
      </c>
      <c r="H20" s="5" t="s">
        <v>15</v>
      </c>
      <c r="I20" s="6">
        <v>43074</v>
      </c>
      <c r="J20" s="5" t="s">
        <v>16</v>
      </c>
    </row>
    <row r="21" spans="1:10">
      <c r="A21" s="5" t="s">
        <v>3029</v>
      </c>
      <c r="B21" s="5" t="s">
        <v>3045</v>
      </c>
      <c r="C21" s="5">
        <v>0.3</v>
      </c>
      <c r="D21" s="5">
        <v>0.7</v>
      </c>
      <c r="E21" s="5">
        <v>0.4</v>
      </c>
      <c r="F21" s="5" t="s">
        <v>47</v>
      </c>
      <c r="G21" s="5" t="s">
        <v>43</v>
      </c>
      <c r="H21" s="5" t="s">
        <v>15</v>
      </c>
      <c r="I21" s="6">
        <v>43074</v>
      </c>
      <c r="J21" s="5" t="s">
        <v>16</v>
      </c>
    </row>
    <row r="22" spans="1:10">
      <c r="A22" s="5" t="s">
        <v>3029</v>
      </c>
      <c r="B22" s="5" t="s">
        <v>3046</v>
      </c>
      <c r="C22" s="5">
        <v>28.8</v>
      </c>
      <c r="D22" s="5">
        <v>29.24</v>
      </c>
      <c r="E22" s="5">
        <v>0.44</v>
      </c>
      <c r="F22" s="5" t="s">
        <v>47</v>
      </c>
      <c r="G22" s="5" t="s">
        <v>43</v>
      </c>
      <c r="H22" s="5" t="s">
        <v>15</v>
      </c>
      <c r="I22" s="6">
        <v>43074</v>
      </c>
      <c r="J22" s="5" t="s">
        <v>16</v>
      </c>
    </row>
    <row r="23" spans="1:10">
      <c r="A23" s="5" t="s">
        <v>3029</v>
      </c>
      <c r="B23" s="5" t="s">
        <v>3047</v>
      </c>
      <c r="C23" s="5">
        <v>40</v>
      </c>
      <c r="D23" s="5">
        <v>40.29</v>
      </c>
      <c r="E23" s="5">
        <v>0.28999999999999998</v>
      </c>
      <c r="F23" s="5" t="s">
        <v>47</v>
      </c>
      <c r="G23" s="5" t="s">
        <v>43</v>
      </c>
      <c r="H23" s="5" t="s">
        <v>15</v>
      </c>
      <c r="I23" s="6">
        <v>43074</v>
      </c>
      <c r="J23" s="5" t="s">
        <v>16</v>
      </c>
    </row>
    <row r="24" spans="1:10">
      <c r="A24" s="5" t="s">
        <v>3029</v>
      </c>
      <c r="B24" s="5" t="s">
        <v>3048</v>
      </c>
      <c r="C24" s="5">
        <v>42.84</v>
      </c>
      <c r="D24" s="5">
        <v>42.92</v>
      </c>
      <c r="E24" s="5">
        <v>0.08</v>
      </c>
      <c r="F24" s="5" t="s">
        <v>47</v>
      </c>
      <c r="G24" s="5" t="s">
        <v>43</v>
      </c>
      <c r="H24" s="5" t="s">
        <v>15</v>
      </c>
      <c r="I24" s="6">
        <v>43074</v>
      </c>
      <c r="J24" s="5" t="s">
        <v>16</v>
      </c>
    </row>
    <row r="25" spans="1:10">
      <c r="A25" s="5" t="s">
        <v>3029</v>
      </c>
      <c r="B25" s="5" t="s">
        <v>3049</v>
      </c>
      <c r="C25" s="5">
        <v>53</v>
      </c>
      <c r="D25" s="5">
        <v>53.12</v>
      </c>
      <c r="E25" s="5">
        <v>0.12</v>
      </c>
      <c r="F25" s="5" t="s">
        <v>47</v>
      </c>
      <c r="G25" s="5" t="s">
        <v>43</v>
      </c>
      <c r="H25" s="5" t="s">
        <v>15</v>
      </c>
      <c r="I25" s="6">
        <v>43074</v>
      </c>
      <c r="J25" s="5" t="s">
        <v>16</v>
      </c>
    </row>
    <row r="26" spans="1:10">
      <c r="A26" s="5" t="s">
        <v>3029</v>
      </c>
      <c r="B26" s="5" t="s">
        <v>3050</v>
      </c>
      <c r="C26" s="5">
        <v>17.02</v>
      </c>
      <c r="D26" s="5">
        <v>17.690000000000001</v>
      </c>
      <c r="E26" s="5">
        <v>0.67</v>
      </c>
      <c r="F26" s="5" t="s">
        <v>62</v>
      </c>
      <c r="G26" s="5" t="s">
        <v>43</v>
      </c>
      <c r="H26" s="5" t="s">
        <v>15</v>
      </c>
      <c r="I26" s="6">
        <v>43074</v>
      </c>
      <c r="J26" s="5" t="s">
        <v>16</v>
      </c>
    </row>
    <row r="27" spans="1:10">
      <c r="A27" s="5" t="s">
        <v>3029</v>
      </c>
      <c r="B27" s="5" t="s">
        <v>3051</v>
      </c>
      <c r="C27" s="17">
        <v>20</v>
      </c>
      <c r="D27" s="17">
        <v>20.79</v>
      </c>
      <c r="E27" s="5">
        <v>0.79</v>
      </c>
      <c r="F27" s="5" t="s">
        <v>47</v>
      </c>
      <c r="G27" s="5" t="s">
        <v>43</v>
      </c>
      <c r="H27" s="5" t="s">
        <v>15</v>
      </c>
      <c r="I27" s="6">
        <v>43074</v>
      </c>
      <c r="J27" s="5" t="s">
        <v>16</v>
      </c>
    </row>
    <row r="28" spans="1:10">
      <c r="A28" s="5" t="s">
        <v>3029</v>
      </c>
      <c r="B28" s="5" t="s">
        <v>3052</v>
      </c>
      <c r="C28" s="5">
        <v>41.96</v>
      </c>
      <c r="D28" s="5">
        <v>42.5</v>
      </c>
      <c r="E28" s="5">
        <v>0.54</v>
      </c>
      <c r="F28" s="5" t="s">
        <v>47</v>
      </c>
      <c r="G28" s="5" t="s">
        <v>43</v>
      </c>
      <c r="H28" s="5" t="s">
        <v>15</v>
      </c>
      <c r="I28" s="6">
        <v>43074</v>
      </c>
      <c r="J28" s="5" t="s">
        <v>16</v>
      </c>
    </row>
    <row r="29" spans="1:10">
      <c r="A29" s="5" t="s">
        <v>3029</v>
      </c>
      <c r="B29" s="5" t="s">
        <v>3053</v>
      </c>
      <c r="C29" s="5">
        <v>0</v>
      </c>
      <c r="D29" s="5">
        <v>0.36</v>
      </c>
      <c r="E29" s="5">
        <v>0.36</v>
      </c>
      <c r="F29" s="5" t="s">
        <v>62</v>
      </c>
      <c r="G29" s="5" t="s">
        <v>43</v>
      </c>
      <c r="H29" s="5" t="s">
        <v>15</v>
      </c>
      <c r="I29" s="6">
        <v>43074</v>
      </c>
      <c r="J29" s="5" t="s">
        <v>16</v>
      </c>
    </row>
    <row r="30" spans="1:10">
      <c r="A30" s="5" t="s">
        <v>3029</v>
      </c>
      <c r="B30" s="5" t="s">
        <v>3054</v>
      </c>
      <c r="C30" s="5">
        <v>0</v>
      </c>
      <c r="D30" s="5">
        <v>1.37</v>
      </c>
      <c r="E30" s="5">
        <v>1.37</v>
      </c>
      <c r="F30" s="5" t="s">
        <v>47</v>
      </c>
      <c r="G30" s="5" t="s">
        <v>43</v>
      </c>
      <c r="H30" s="5" t="s">
        <v>15</v>
      </c>
      <c r="I30" s="6">
        <v>43074</v>
      </c>
      <c r="J30" s="5" t="s">
        <v>16</v>
      </c>
    </row>
    <row r="31" spans="1:10">
      <c r="A31" s="5" t="s">
        <v>3029</v>
      </c>
      <c r="B31" s="5" t="s">
        <v>3055</v>
      </c>
      <c r="C31" s="5">
        <v>1.7</v>
      </c>
      <c r="D31" s="5">
        <v>1.8</v>
      </c>
      <c r="E31" s="5">
        <v>0.1</v>
      </c>
      <c r="F31" s="5" t="s">
        <v>47</v>
      </c>
      <c r="G31" s="5" t="s">
        <v>43</v>
      </c>
      <c r="H31" s="5" t="s">
        <v>15</v>
      </c>
      <c r="I31" s="6">
        <v>43074</v>
      </c>
      <c r="J31" s="5" t="s">
        <v>16</v>
      </c>
    </row>
    <row r="32" spans="1:10">
      <c r="A32" s="5" t="s">
        <v>3029</v>
      </c>
      <c r="B32" s="5" t="s">
        <v>3056</v>
      </c>
      <c r="C32" s="5">
        <v>0.7</v>
      </c>
      <c r="D32" s="5">
        <v>0.8</v>
      </c>
      <c r="E32" s="5">
        <v>0.1</v>
      </c>
      <c r="F32" s="5" t="s">
        <v>62</v>
      </c>
      <c r="G32" s="5" t="s">
        <v>43</v>
      </c>
      <c r="H32" s="5" t="s">
        <v>15</v>
      </c>
      <c r="I32" s="6">
        <v>43074</v>
      </c>
      <c r="J32" s="5" t="s">
        <v>16</v>
      </c>
    </row>
    <row r="33" spans="1:10">
      <c r="A33" s="5" t="s">
        <v>3029</v>
      </c>
      <c r="B33" s="5" t="s">
        <v>3057</v>
      </c>
      <c r="C33" s="5">
        <v>0</v>
      </c>
      <c r="D33" s="5">
        <v>1</v>
      </c>
      <c r="E33" s="5">
        <v>1</v>
      </c>
      <c r="F33" s="5" t="s">
        <v>62</v>
      </c>
      <c r="G33" s="5" t="s">
        <v>43</v>
      </c>
      <c r="H33" s="5" t="s">
        <v>15</v>
      </c>
      <c r="I33" s="6">
        <v>43074</v>
      </c>
      <c r="J33" s="5" t="s">
        <v>16</v>
      </c>
    </row>
    <row r="34" spans="1:10">
      <c r="A34" s="5" t="s">
        <v>3029</v>
      </c>
      <c r="B34" s="5" t="s">
        <v>3058</v>
      </c>
      <c r="C34" s="5">
        <v>0.21</v>
      </c>
      <c r="D34" s="5">
        <v>1.0900000000000001</v>
      </c>
      <c r="E34" s="5">
        <v>0.88</v>
      </c>
      <c r="F34" s="5" t="s">
        <v>62</v>
      </c>
      <c r="G34" s="5" t="s">
        <v>43</v>
      </c>
      <c r="H34" s="5" t="s">
        <v>15</v>
      </c>
      <c r="I34" s="6">
        <v>43074</v>
      </c>
      <c r="J34" s="5" t="s">
        <v>16</v>
      </c>
    </row>
    <row r="35" spans="1:10">
      <c r="A35" s="5" t="s">
        <v>3029</v>
      </c>
      <c r="B35" s="5" t="s">
        <v>3059</v>
      </c>
      <c r="C35" s="5">
        <v>0</v>
      </c>
      <c r="D35" s="5">
        <v>0.39</v>
      </c>
      <c r="E35" s="5">
        <v>0.39</v>
      </c>
      <c r="F35" s="5" t="s">
        <v>47</v>
      </c>
      <c r="G35" s="5" t="s">
        <v>43</v>
      </c>
      <c r="H35" s="5" t="s">
        <v>15</v>
      </c>
      <c r="I35" s="6">
        <v>43074</v>
      </c>
      <c r="J35" s="5" t="s">
        <v>16</v>
      </c>
    </row>
    <row r="36" spans="1:10">
      <c r="A36" s="5" t="s">
        <v>3029</v>
      </c>
      <c r="B36" s="5" t="s">
        <v>3060</v>
      </c>
      <c r="C36" s="5">
        <v>45.3</v>
      </c>
      <c r="D36" s="5">
        <v>46.46</v>
      </c>
      <c r="E36" s="5">
        <v>1.1599999999999999</v>
      </c>
      <c r="F36" s="5" t="s">
        <v>47</v>
      </c>
      <c r="G36" s="5" t="s">
        <v>43</v>
      </c>
      <c r="H36" s="5" t="s">
        <v>15</v>
      </c>
      <c r="I36" s="6">
        <v>43074</v>
      </c>
      <c r="J36" s="5" t="s">
        <v>16</v>
      </c>
    </row>
    <row r="37" spans="1:10">
      <c r="A37" s="5" t="s">
        <v>3029</v>
      </c>
      <c r="B37" s="5" t="s">
        <v>3061</v>
      </c>
      <c r="C37" s="5">
        <v>0</v>
      </c>
      <c r="D37" s="5">
        <v>0.47</v>
      </c>
      <c r="E37" s="5">
        <v>0.47</v>
      </c>
      <c r="F37" s="5" t="s">
        <v>47</v>
      </c>
      <c r="G37" s="5" t="s">
        <v>43</v>
      </c>
      <c r="H37" s="5" t="s">
        <v>15</v>
      </c>
      <c r="I37" s="6">
        <v>43074</v>
      </c>
      <c r="J37" s="5" t="s">
        <v>16</v>
      </c>
    </row>
    <row r="38" spans="1:10">
      <c r="A38" s="5" t="s">
        <v>3029</v>
      </c>
      <c r="B38" s="5" t="s">
        <v>3062</v>
      </c>
      <c r="C38" s="5">
        <v>0</v>
      </c>
      <c r="D38" s="5">
        <v>0.99</v>
      </c>
      <c r="E38" s="5">
        <v>0.99</v>
      </c>
      <c r="F38" s="5" t="s">
        <v>47</v>
      </c>
      <c r="G38" s="5" t="s">
        <v>43</v>
      </c>
      <c r="H38" s="5" t="s">
        <v>15</v>
      </c>
      <c r="I38" s="6">
        <v>43074</v>
      </c>
      <c r="J38" s="5" t="s">
        <v>16</v>
      </c>
    </row>
    <row r="39" spans="1:10">
      <c r="A39" s="5" t="s">
        <v>3029</v>
      </c>
      <c r="B39" s="5" t="s">
        <v>3063</v>
      </c>
      <c r="C39" s="5">
        <v>6.6</v>
      </c>
      <c r="D39" s="5">
        <v>7.42</v>
      </c>
      <c r="E39" s="5">
        <v>0.82</v>
      </c>
      <c r="F39" s="5" t="s">
        <v>47</v>
      </c>
      <c r="G39" s="5" t="s">
        <v>43</v>
      </c>
      <c r="H39" s="5" t="s">
        <v>15</v>
      </c>
      <c r="I39" s="6">
        <v>43074</v>
      </c>
      <c r="J39" s="5" t="s">
        <v>16</v>
      </c>
    </row>
    <row r="40" spans="1:10">
      <c r="A40" s="5" t="s">
        <v>3029</v>
      </c>
      <c r="B40" s="5" t="s">
        <v>3040</v>
      </c>
      <c r="C40" s="5">
        <v>0</v>
      </c>
      <c r="D40" s="5">
        <v>0.32</v>
      </c>
      <c r="E40" s="5">
        <v>0.32</v>
      </c>
      <c r="F40" s="5" t="s">
        <v>47</v>
      </c>
      <c r="G40" s="5" t="s">
        <v>43</v>
      </c>
      <c r="H40" s="5" t="s">
        <v>15</v>
      </c>
      <c r="I40" s="6">
        <v>43074</v>
      </c>
      <c r="J40" s="5" t="s">
        <v>16</v>
      </c>
    </row>
    <row r="41" spans="1:10">
      <c r="A41" s="5" t="s">
        <v>3029</v>
      </c>
      <c r="B41" s="5" t="s">
        <v>3040</v>
      </c>
      <c r="C41" s="5">
        <v>1.5</v>
      </c>
      <c r="D41" s="5">
        <v>4.33</v>
      </c>
      <c r="E41" s="5">
        <v>2.83</v>
      </c>
      <c r="F41" s="5" t="s">
        <v>47</v>
      </c>
      <c r="G41" s="5" t="s">
        <v>43</v>
      </c>
      <c r="H41" s="5" t="s">
        <v>15</v>
      </c>
      <c r="I41" s="6">
        <v>43074</v>
      </c>
      <c r="J41" s="5" t="s">
        <v>16</v>
      </c>
    </row>
    <row r="42" spans="1:10">
      <c r="A42" s="5" t="s">
        <v>3029</v>
      </c>
      <c r="B42" s="5" t="s">
        <v>3040</v>
      </c>
      <c r="C42" s="5">
        <v>11</v>
      </c>
      <c r="D42" s="5">
        <v>11.6</v>
      </c>
      <c r="E42" s="5">
        <v>0.6</v>
      </c>
      <c r="F42" s="5" t="s">
        <v>47</v>
      </c>
      <c r="G42" s="5" t="s">
        <v>43</v>
      </c>
      <c r="H42" s="5" t="s">
        <v>15</v>
      </c>
      <c r="I42" s="6">
        <v>43074</v>
      </c>
      <c r="J42" s="5" t="s">
        <v>16</v>
      </c>
    </row>
    <row r="43" spans="1:10">
      <c r="A43" s="5" t="s">
        <v>3029</v>
      </c>
      <c r="B43" s="5" t="s">
        <v>3064</v>
      </c>
      <c r="C43" s="5">
        <v>39.56</v>
      </c>
      <c r="D43" s="5">
        <v>40.9</v>
      </c>
      <c r="E43" s="5">
        <v>1.34</v>
      </c>
      <c r="F43" s="5" t="s">
        <v>47</v>
      </c>
      <c r="G43" s="5" t="s">
        <v>43</v>
      </c>
      <c r="H43" s="5" t="s">
        <v>15</v>
      </c>
      <c r="I43" s="6">
        <v>43074</v>
      </c>
      <c r="J43" s="5" t="s">
        <v>16</v>
      </c>
    </row>
    <row r="44" spans="1:10">
      <c r="A44" s="5" t="s">
        <v>3029</v>
      </c>
      <c r="B44" s="5" t="s">
        <v>3065</v>
      </c>
      <c r="C44" s="5">
        <v>0</v>
      </c>
      <c r="D44" s="5">
        <v>1.2</v>
      </c>
      <c r="E44" s="5">
        <v>1.2</v>
      </c>
      <c r="F44" s="5" t="s">
        <v>47</v>
      </c>
      <c r="G44" s="5" t="s">
        <v>43</v>
      </c>
      <c r="H44" s="5" t="s">
        <v>15</v>
      </c>
      <c r="I44" s="6">
        <v>43074</v>
      </c>
      <c r="J44" s="5" t="s">
        <v>16</v>
      </c>
    </row>
    <row r="45" spans="1:10">
      <c r="A45" s="5" t="s">
        <v>3029</v>
      </c>
      <c r="B45" s="5" t="s">
        <v>3065</v>
      </c>
      <c r="C45" s="5">
        <v>9.6</v>
      </c>
      <c r="D45" s="5">
        <v>10.42</v>
      </c>
      <c r="E45" s="5">
        <v>0.82</v>
      </c>
      <c r="F45" s="5" t="s">
        <v>47</v>
      </c>
      <c r="G45" s="5" t="s">
        <v>43</v>
      </c>
      <c r="H45" s="5" t="s">
        <v>15</v>
      </c>
      <c r="I45" s="6">
        <v>43074</v>
      </c>
      <c r="J45" s="5" t="s">
        <v>16</v>
      </c>
    </row>
    <row r="46" spans="1:10">
      <c r="A46" s="5" t="s">
        <v>3029</v>
      </c>
      <c r="B46" s="5" t="s">
        <v>3066</v>
      </c>
      <c r="C46" s="5">
        <v>35.28</v>
      </c>
      <c r="D46" s="5">
        <v>35.35</v>
      </c>
      <c r="E46" s="5">
        <v>7.0000000000000007E-2</v>
      </c>
      <c r="F46" s="5" t="s">
        <v>47</v>
      </c>
      <c r="G46" s="5" t="s">
        <v>43</v>
      </c>
      <c r="H46" s="5" t="s">
        <v>15</v>
      </c>
      <c r="I46" s="6">
        <v>43074</v>
      </c>
      <c r="J46" s="5" t="s">
        <v>16</v>
      </c>
    </row>
    <row r="47" spans="1:10">
      <c r="A47" s="5" t="s">
        <v>3029</v>
      </c>
      <c r="B47" s="5" t="s">
        <v>3067</v>
      </c>
      <c r="C47" s="5">
        <v>7.86</v>
      </c>
      <c r="D47" s="5">
        <v>8.09</v>
      </c>
      <c r="E47" s="5">
        <v>0.23</v>
      </c>
      <c r="F47" s="5" t="s">
        <v>47</v>
      </c>
      <c r="G47" s="5" t="s">
        <v>43</v>
      </c>
      <c r="H47" s="5" t="s">
        <v>15</v>
      </c>
      <c r="I47" s="6">
        <v>43074</v>
      </c>
      <c r="J47" s="5" t="s">
        <v>16</v>
      </c>
    </row>
    <row r="48" spans="1:10">
      <c r="A48" s="5" t="s">
        <v>3029</v>
      </c>
      <c r="B48" s="5" t="s">
        <v>3067</v>
      </c>
      <c r="C48" s="5">
        <v>2</v>
      </c>
      <c r="D48" s="5">
        <v>2.66</v>
      </c>
      <c r="E48" s="5">
        <v>0.66</v>
      </c>
      <c r="F48" s="5" t="s">
        <v>47</v>
      </c>
      <c r="G48" s="5" t="s">
        <v>43</v>
      </c>
      <c r="H48" s="5" t="s">
        <v>15</v>
      </c>
      <c r="I48" s="6">
        <v>43074</v>
      </c>
      <c r="J48" s="5" t="s">
        <v>16</v>
      </c>
    </row>
    <row r="49" spans="1:10">
      <c r="A49" s="5" t="s">
        <v>3029</v>
      </c>
      <c r="B49" s="5" t="s">
        <v>3068</v>
      </c>
      <c r="C49" s="5">
        <v>4.84</v>
      </c>
      <c r="D49" s="5">
        <v>7.7</v>
      </c>
      <c r="E49" s="5">
        <v>2.86</v>
      </c>
      <c r="F49" s="5" t="s">
        <v>47</v>
      </c>
      <c r="G49" s="5" t="s">
        <v>43</v>
      </c>
      <c r="H49" s="5" t="s">
        <v>15</v>
      </c>
      <c r="I49" s="6">
        <v>43074</v>
      </c>
      <c r="J49" s="5" t="s">
        <v>16</v>
      </c>
    </row>
    <row r="50" spans="1:10">
      <c r="A50" s="5" t="s">
        <v>3029</v>
      </c>
      <c r="B50" s="5" t="s">
        <v>3069</v>
      </c>
      <c r="C50" s="5">
        <v>0</v>
      </c>
      <c r="D50" s="5">
        <v>1.18</v>
      </c>
      <c r="E50" s="5">
        <v>1.18</v>
      </c>
      <c r="F50" s="5" t="s">
        <v>62</v>
      </c>
      <c r="G50" s="5" t="s">
        <v>43</v>
      </c>
      <c r="H50" s="5" t="s">
        <v>15</v>
      </c>
      <c r="I50" s="6">
        <v>43074</v>
      </c>
      <c r="J50" s="5" t="s">
        <v>16</v>
      </c>
    </row>
    <row r="51" spans="1:10">
      <c r="A51" s="5" t="s">
        <v>3029</v>
      </c>
      <c r="B51" s="5" t="s">
        <v>3070</v>
      </c>
      <c r="C51" s="5">
        <v>35.86</v>
      </c>
      <c r="D51" s="5">
        <v>36.15</v>
      </c>
      <c r="E51" s="5">
        <v>0.28999999999999998</v>
      </c>
      <c r="F51" s="5" t="s">
        <v>47</v>
      </c>
      <c r="G51" s="5" t="s">
        <v>43</v>
      </c>
      <c r="H51" s="5" t="s">
        <v>15</v>
      </c>
      <c r="I51" s="6">
        <v>43074</v>
      </c>
      <c r="J51" s="5" t="s">
        <v>16</v>
      </c>
    </row>
    <row r="52" spans="1:10">
      <c r="A52" s="5" t="s">
        <v>3029</v>
      </c>
      <c r="B52" s="5" t="s">
        <v>3071</v>
      </c>
      <c r="C52" s="5">
        <v>49.2</v>
      </c>
      <c r="D52" s="5">
        <v>49.36</v>
      </c>
      <c r="E52" s="5">
        <v>0.16</v>
      </c>
      <c r="F52" s="5" t="s">
        <v>47</v>
      </c>
      <c r="G52" s="5" t="s">
        <v>43</v>
      </c>
      <c r="H52" s="5" t="s">
        <v>15</v>
      </c>
      <c r="I52" s="6">
        <v>43074</v>
      </c>
      <c r="J52" s="5" t="s">
        <v>16</v>
      </c>
    </row>
    <row r="53" spans="1:10">
      <c r="A53" s="5" t="s">
        <v>3029</v>
      </c>
      <c r="B53" s="5" t="s">
        <v>3071</v>
      </c>
      <c r="C53" s="5">
        <v>33.840000000000003</v>
      </c>
      <c r="D53" s="5">
        <v>34</v>
      </c>
      <c r="E53" s="5">
        <v>0.16</v>
      </c>
      <c r="F53" s="5" t="s">
        <v>47</v>
      </c>
      <c r="G53" s="5" t="s">
        <v>43</v>
      </c>
      <c r="H53" s="5" t="s">
        <v>15</v>
      </c>
      <c r="I53" s="6">
        <v>43074</v>
      </c>
      <c r="J53" s="5" t="s">
        <v>16</v>
      </c>
    </row>
    <row r="54" spans="1:10">
      <c r="A54" s="5" t="s">
        <v>3029</v>
      </c>
      <c r="B54" s="5" t="s">
        <v>3072</v>
      </c>
      <c r="C54" s="5">
        <v>0</v>
      </c>
      <c r="D54" s="5">
        <v>0.4</v>
      </c>
      <c r="E54" s="5">
        <v>0.4</v>
      </c>
      <c r="F54" s="5" t="s">
        <v>47</v>
      </c>
      <c r="G54" s="5" t="s">
        <v>43</v>
      </c>
      <c r="H54" s="5" t="s">
        <v>15</v>
      </c>
      <c r="I54" s="6">
        <v>43074</v>
      </c>
      <c r="J54" s="5" t="s">
        <v>16</v>
      </c>
    </row>
    <row r="55" spans="1:10">
      <c r="A55" s="5" t="s">
        <v>3029</v>
      </c>
      <c r="B55" s="5" t="s">
        <v>3073</v>
      </c>
      <c r="C55" s="5">
        <v>2.9</v>
      </c>
      <c r="D55" s="5">
        <v>3.54</v>
      </c>
      <c r="E55" s="5">
        <v>0.64</v>
      </c>
      <c r="F55" s="5" t="s">
        <v>47</v>
      </c>
      <c r="G55" s="5" t="s">
        <v>43</v>
      </c>
      <c r="H55" s="5" t="s">
        <v>15</v>
      </c>
      <c r="I55" s="6">
        <v>43074</v>
      </c>
      <c r="J55" s="5" t="s">
        <v>16</v>
      </c>
    </row>
    <row r="56" spans="1:10">
      <c r="A56" s="5" t="s">
        <v>3029</v>
      </c>
      <c r="B56" s="5" t="s">
        <v>3073</v>
      </c>
      <c r="C56" s="5">
        <v>10.1</v>
      </c>
      <c r="D56" s="5">
        <v>10.59</v>
      </c>
      <c r="E56" s="5">
        <v>0.49</v>
      </c>
      <c r="F56" s="5" t="s">
        <v>47</v>
      </c>
      <c r="G56" s="5" t="s">
        <v>43</v>
      </c>
      <c r="H56" s="5" t="s">
        <v>15</v>
      </c>
      <c r="I56" s="6">
        <v>43074</v>
      </c>
      <c r="J56" s="5" t="s">
        <v>16</v>
      </c>
    </row>
    <row r="57" spans="1:10">
      <c r="A57" s="5" t="s">
        <v>3029</v>
      </c>
      <c r="B57" s="5" t="s">
        <v>3074</v>
      </c>
      <c r="C57" s="5">
        <v>0.4</v>
      </c>
      <c r="D57" s="5">
        <v>0.75</v>
      </c>
      <c r="E57" s="5">
        <v>0.35</v>
      </c>
      <c r="F57" s="5" t="s">
        <v>47</v>
      </c>
      <c r="G57" s="5" t="s">
        <v>43</v>
      </c>
      <c r="H57" s="5" t="s">
        <v>15</v>
      </c>
      <c r="I57" s="6">
        <v>43074</v>
      </c>
      <c r="J57" s="5" t="s">
        <v>16</v>
      </c>
    </row>
    <row r="58" spans="1:10">
      <c r="A58" s="5" t="s">
        <v>3029</v>
      </c>
      <c r="B58" s="5" t="s">
        <v>3075</v>
      </c>
      <c r="C58" s="5">
        <v>13.82</v>
      </c>
      <c r="D58" s="5">
        <v>14.28</v>
      </c>
      <c r="E58" s="5">
        <v>0.46</v>
      </c>
      <c r="F58" s="5" t="s">
        <v>47</v>
      </c>
      <c r="G58" s="5" t="s">
        <v>43</v>
      </c>
      <c r="H58" s="5" t="s">
        <v>15</v>
      </c>
      <c r="I58" s="6">
        <v>43074</v>
      </c>
      <c r="J58" s="5" t="s">
        <v>16</v>
      </c>
    </row>
    <row r="59" spans="1:10">
      <c r="A59" s="5" t="s">
        <v>3029</v>
      </c>
      <c r="B59" s="5" t="s">
        <v>3076</v>
      </c>
      <c r="C59" s="5">
        <v>0.34</v>
      </c>
      <c r="D59" s="5">
        <v>1</v>
      </c>
      <c r="E59" s="5">
        <v>0.66</v>
      </c>
      <c r="F59" s="5" t="s">
        <v>62</v>
      </c>
      <c r="G59" s="5" t="s">
        <v>43</v>
      </c>
      <c r="H59" s="5" t="s">
        <v>15</v>
      </c>
      <c r="I59" s="6">
        <v>43074</v>
      </c>
      <c r="J59" s="5" t="s">
        <v>16</v>
      </c>
    </row>
    <row r="60" spans="1:10">
      <c r="A60" s="5" t="s">
        <v>3029</v>
      </c>
      <c r="B60" s="5" t="s">
        <v>3076</v>
      </c>
      <c r="C60" s="5">
        <v>1.71</v>
      </c>
      <c r="D60" s="5">
        <v>2.16</v>
      </c>
      <c r="E60" s="5">
        <v>0.45</v>
      </c>
      <c r="F60" s="5" t="s">
        <v>62</v>
      </c>
      <c r="G60" s="5" t="s">
        <v>43</v>
      </c>
      <c r="H60" s="5" t="s">
        <v>15</v>
      </c>
      <c r="I60" s="6">
        <v>43074</v>
      </c>
      <c r="J60" s="5" t="s">
        <v>16</v>
      </c>
    </row>
    <row r="61" spans="1:10">
      <c r="A61" s="5" t="s">
        <v>3029</v>
      </c>
      <c r="B61" s="5" t="s">
        <v>3077</v>
      </c>
      <c r="C61" s="5">
        <v>2.2000000000000002</v>
      </c>
      <c r="D61" s="5">
        <v>5.5</v>
      </c>
      <c r="E61" s="5">
        <v>3.3</v>
      </c>
      <c r="F61" s="5" t="s">
        <v>47</v>
      </c>
      <c r="G61" s="5" t="s">
        <v>43</v>
      </c>
      <c r="H61" s="5" t="s">
        <v>15</v>
      </c>
      <c r="I61" s="6">
        <v>43074</v>
      </c>
      <c r="J61" s="5" t="s">
        <v>16</v>
      </c>
    </row>
    <row r="62" spans="1:10">
      <c r="A62" s="5" t="s">
        <v>3029</v>
      </c>
      <c r="B62" s="5" t="s">
        <v>3078</v>
      </c>
      <c r="C62" s="5">
        <v>26.3</v>
      </c>
      <c r="D62" s="5">
        <v>26.6</v>
      </c>
      <c r="E62" s="5">
        <v>0.3</v>
      </c>
      <c r="F62" s="5" t="s">
        <v>47</v>
      </c>
      <c r="G62" s="5" t="s">
        <v>43</v>
      </c>
      <c r="H62" s="5" t="s">
        <v>15</v>
      </c>
      <c r="I62" s="6">
        <v>43074</v>
      </c>
      <c r="J62" s="5" t="s">
        <v>16</v>
      </c>
    </row>
    <row r="63" spans="1:10">
      <c r="A63" s="5" t="s">
        <v>3029</v>
      </c>
      <c r="B63" s="5" t="s">
        <v>3036</v>
      </c>
      <c r="C63" s="5">
        <v>0</v>
      </c>
      <c r="D63" s="5">
        <v>5.37</v>
      </c>
      <c r="E63" s="5">
        <v>5.37</v>
      </c>
      <c r="F63" s="5" t="s">
        <v>62</v>
      </c>
      <c r="G63" s="5" t="s">
        <v>43</v>
      </c>
      <c r="H63" s="5" t="s">
        <v>15</v>
      </c>
      <c r="I63" s="6">
        <v>43074</v>
      </c>
      <c r="J63" s="5" t="s">
        <v>16</v>
      </c>
    </row>
    <row r="64" spans="1:10">
      <c r="A64" s="5" t="s">
        <v>3029</v>
      </c>
      <c r="B64" s="5" t="s">
        <v>3036</v>
      </c>
      <c r="C64" s="5">
        <v>8.3000000000000007</v>
      </c>
      <c r="D64" s="5">
        <v>8.5</v>
      </c>
      <c r="E64" s="5">
        <v>0.2</v>
      </c>
      <c r="F64" s="5" t="s">
        <v>62</v>
      </c>
      <c r="G64" s="5" t="s">
        <v>43</v>
      </c>
      <c r="H64" s="5" t="s">
        <v>15</v>
      </c>
      <c r="I64" s="6">
        <v>43074</v>
      </c>
      <c r="J64" s="5" t="s">
        <v>16</v>
      </c>
    </row>
    <row r="65" spans="1:10">
      <c r="A65" s="5" t="s">
        <v>3029</v>
      </c>
      <c r="B65" s="5" t="s">
        <v>3079</v>
      </c>
      <c r="C65" s="5">
        <v>0.9</v>
      </c>
      <c r="D65" s="5">
        <v>1.33</v>
      </c>
      <c r="E65" s="5">
        <v>0.43</v>
      </c>
      <c r="F65" s="5" t="s">
        <v>62</v>
      </c>
      <c r="G65" s="5" t="s">
        <v>43</v>
      </c>
      <c r="H65" s="5" t="s">
        <v>15</v>
      </c>
      <c r="I65" s="6">
        <v>43074</v>
      </c>
      <c r="J65" s="5" t="s">
        <v>16</v>
      </c>
    </row>
    <row r="66" spans="1:10">
      <c r="A66" s="5" t="s">
        <v>3029</v>
      </c>
      <c r="B66" s="5" t="s">
        <v>3079</v>
      </c>
      <c r="C66" s="5">
        <v>2</v>
      </c>
      <c r="D66" s="5">
        <v>2.5</v>
      </c>
      <c r="E66" s="5">
        <v>0.5</v>
      </c>
      <c r="F66" s="5" t="s">
        <v>47</v>
      </c>
      <c r="G66" s="5" t="s">
        <v>43</v>
      </c>
      <c r="H66" s="5" t="s">
        <v>15</v>
      </c>
      <c r="I66" s="6">
        <v>43074</v>
      </c>
      <c r="J66" s="5" t="s">
        <v>16</v>
      </c>
    </row>
    <row r="67" spans="1:10">
      <c r="A67" s="5" t="s">
        <v>3029</v>
      </c>
      <c r="B67" s="5" t="s">
        <v>3080</v>
      </c>
      <c r="C67" s="5" t="s">
        <v>3081</v>
      </c>
      <c r="D67" s="5" t="s">
        <v>3081</v>
      </c>
      <c r="E67" s="5">
        <v>0.1</v>
      </c>
      <c r="F67" s="5" t="s">
        <v>62</v>
      </c>
      <c r="G67" s="5" t="s">
        <v>43</v>
      </c>
      <c r="H67" s="5" t="s">
        <v>15</v>
      </c>
      <c r="I67" s="6">
        <v>43074</v>
      </c>
      <c r="J67" s="5" t="s">
        <v>16</v>
      </c>
    </row>
    <row r="68" spans="1:10">
      <c r="A68" s="5" t="s">
        <v>3029</v>
      </c>
      <c r="B68" s="5" t="s">
        <v>3039</v>
      </c>
      <c r="C68" s="5">
        <v>24.5</v>
      </c>
      <c r="D68" s="5">
        <v>24.7</v>
      </c>
      <c r="E68" s="5">
        <v>0.2</v>
      </c>
      <c r="F68" s="5" t="s">
        <v>47</v>
      </c>
      <c r="G68" s="5" t="s">
        <v>43</v>
      </c>
      <c r="H68" s="5" t="s">
        <v>15</v>
      </c>
      <c r="I68" s="6">
        <v>43074</v>
      </c>
      <c r="J68" s="5" t="s">
        <v>16</v>
      </c>
    </row>
    <row r="69" spans="1:10">
      <c r="A69" s="5" t="s">
        <v>3029</v>
      </c>
      <c r="B69" s="5" t="s">
        <v>3082</v>
      </c>
      <c r="C69" s="5">
        <v>7.65</v>
      </c>
      <c r="D69" s="5">
        <v>9.18</v>
      </c>
      <c r="E69" s="5">
        <v>1.53</v>
      </c>
      <c r="F69" s="5" t="s">
        <v>47</v>
      </c>
      <c r="G69" s="5" t="s">
        <v>43</v>
      </c>
      <c r="H69" s="5" t="s">
        <v>15</v>
      </c>
      <c r="I69" s="6">
        <v>43074</v>
      </c>
      <c r="J69" s="5" t="s">
        <v>16</v>
      </c>
    </row>
    <row r="70" spans="1:10">
      <c r="A70" s="5" t="s">
        <v>3029</v>
      </c>
      <c r="B70" s="5" t="s">
        <v>3082</v>
      </c>
      <c r="C70" s="5">
        <v>8.1</v>
      </c>
      <c r="D70" s="5">
        <v>8.3000000000000007</v>
      </c>
      <c r="E70" s="5">
        <v>0.2</v>
      </c>
      <c r="F70" s="5" t="s">
        <v>47</v>
      </c>
      <c r="G70" s="5" t="s">
        <v>43</v>
      </c>
      <c r="H70" s="5" t="s">
        <v>15</v>
      </c>
      <c r="I70" s="6">
        <v>43074</v>
      </c>
      <c r="J70" s="5" t="s">
        <v>16</v>
      </c>
    </row>
    <row r="71" spans="1:10">
      <c r="A71" s="5" t="s">
        <v>3029</v>
      </c>
      <c r="B71" s="5" t="s">
        <v>3083</v>
      </c>
      <c r="C71" s="5">
        <v>0</v>
      </c>
      <c r="D71" s="5">
        <v>0.73</v>
      </c>
      <c r="E71" s="5">
        <v>0.73</v>
      </c>
      <c r="F71" s="5" t="s">
        <v>62</v>
      </c>
      <c r="G71" s="5" t="s">
        <v>43</v>
      </c>
      <c r="H71" s="5" t="s">
        <v>15</v>
      </c>
      <c r="I71" s="6">
        <v>43074</v>
      </c>
      <c r="J71" s="5" t="s">
        <v>16</v>
      </c>
    </row>
    <row r="72" spans="1:10">
      <c r="A72" s="5" t="s">
        <v>3029</v>
      </c>
      <c r="B72" s="5" t="s">
        <v>3084</v>
      </c>
      <c r="C72" s="5">
        <v>27</v>
      </c>
      <c r="D72" s="5">
        <v>27.68</v>
      </c>
      <c r="E72" s="5">
        <v>0.68</v>
      </c>
      <c r="F72" s="5" t="s">
        <v>47</v>
      </c>
      <c r="G72" s="5" t="s">
        <v>43</v>
      </c>
      <c r="H72" s="5" t="s">
        <v>15</v>
      </c>
      <c r="I72" s="6">
        <v>43074</v>
      </c>
      <c r="J72" s="5" t="s">
        <v>16</v>
      </c>
    </row>
    <row r="73" spans="1:10">
      <c r="A73" s="5" t="s">
        <v>3029</v>
      </c>
      <c r="B73" s="5" t="s">
        <v>3085</v>
      </c>
      <c r="C73" s="5">
        <v>0</v>
      </c>
      <c r="D73" s="5">
        <v>0.28999999999999998</v>
      </c>
      <c r="E73" s="5">
        <v>0.28999999999999998</v>
      </c>
      <c r="F73" s="5" t="s">
        <v>47</v>
      </c>
      <c r="G73" s="5" t="s">
        <v>43</v>
      </c>
      <c r="H73" s="5" t="s">
        <v>15</v>
      </c>
      <c r="I73" s="6">
        <v>43074</v>
      </c>
      <c r="J73" s="5" t="s">
        <v>16</v>
      </c>
    </row>
    <row r="74" spans="1:10">
      <c r="A74" s="5" t="s">
        <v>3029</v>
      </c>
      <c r="B74" s="5" t="s">
        <v>3086</v>
      </c>
      <c r="C74" s="5">
        <v>0</v>
      </c>
      <c r="D74" s="5">
        <v>0.2</v>
      </c>
      <c r="E74" s="5">
        <v>0.2</v>
      </c>
      <c r="F74" s="5" t="s">
        <v>47</v>
      </c>
      <c r="G74" s="5" t="s">
        <v>43</v>
      </c>
      <c r="H74" s="5" t="s">
        <v>15</v>
      </c>
      <c r="I74" s="6">
        <v>43074</v>
      </c>
      <c r="J74" s="5" t="s">
        <v>16</v>
      </c>
    </row>
    <row r="75" spans="1:10">
      <c r="A75" s="5" t="s">
        <v>3029</v>
      </c>
      <c r="B75" s="5" t="s">
        <v>3086</v>
      </c>
      <c r="C75" s="5">
        <v>0.56000000000000005</v>
      </c>
      <c r="D75" s="5">
        <v>0.92</v>
      </c>
      <c r="E75" s="5">
        <v>0.36</v>
      </c>
      <c r="F75" s="5" t="s">
        <v>47</v>
      </c>
      <c r="G75" s="5" t="s">
        <v>43</v>
      </c>
      <c r="H75" s="5" t="s">
        <v>15</v>
      </c>
      <c r="I75" s="6">
        <v>43074</v>
      </c>
      <c r="J75" s="5" t="s">
        <v>16</v>
      </c>
    </row>
    <row r="76" spans="1:10">
      <c r="A76" s="5" t="s">
        <v>3029</v>
      </c>
      <c r="B76" s="5" t="s">
        <v>3087</v>
      </c>
      <c r="C76" s="5">
        <v>0</v>
      </c>
      <c r="D76" s="5">
        <v>0.6</v>
      </c>
      <c r="E76" s="5">
        <v>0.6</v>
      </c>
      <c r="F76" s="5" t="s">
        <v>62</v>
      </c>
      <c r="G76" s="5" t="s">
        <v>43</v>
      </c>
      <c r="H76" s="5" t="s">
        <v>15</v>
      </c>
      <c r="I76" s="6">
        <v>43074</v>
      </c>
      <c r="J76" s="5" t="s">
        <v>16</v>
      </c>
    </row>
    <row r="77" spans="1:10">
      <c r="A77" s="5" t="s">
        <v>3029</v>
      </c>
      <c r="B77" s="5" t="s">
        <v>1564</v>
      </c>
      <c r="C77" s="5">
        <v>0.1</v>
      </c>
      <c r="D77" s="5">
        <v>2.5</v>
      </c>
      <c r="E77" s="5">
        <v>2.4</v>
      </c>
      <c r="F77" s="5" t="s">
        <v>47</v>
      </c>
      <c r="G77" s="5" t="s">
        <v>43</v>
      </c>
      <c r="H77" s="5" t="s">
        <v>15</v>
      </c>
      <c r="I77" s="6">
        <v>43074</v>
      </c>
      <c r="J77" s="5" t="s">
        <v>16</v>
      </c>
    </row>
    <row r="78" spans="1:10">
      <c r="A78" s="5" t="s">
        <v>3029</v>
      </c>
      <c r="B78" s="5" t="s">
        <v>1564</v>
      </c>
      <c r="C78" s="5">
        <v>5.98</v>
      </c>
      <c r="D78" s="5">
        <v>14</v>
      </c>
      <c r="E78" s="5">
        <v>8.02</v>
      </c>
      <c r="F78" s="5" t="s">
        <v>425</v>
      </c>
      <c r="G78" s="5" t="s">
        <v>43</v>
      </c>
      <c r="H78" s="5" t="s">
        <v>15</v>
      </c>
      <c r="I78" s="6">
        <v>43074</v>
      </c>
      <c r="J78" s="5" t="s">
        <v>16</v>
      </c>
    </row>
    <row r="79" spans="1:10">
      <c r="A79" s="5" t="s">
        <v>3029</v>
      </c>
      <c r="B79" s="5" t="s">
        <v>3088</v>
      </c>
      <c r="C79" s="5">
        <v>41.5</v>
      </c>
      <c r="D79" s="5">
        <v>41.7</v>
      </c>
      <c r="E79" s="5">
        <v>0.2</v>
      </c>
      <c r="F79" s="5" t="s">
        <v>47</v>
      </c>
      <c r="G79" s="5" t="s">
        <v>43</v>
      </c>
      <c r="H79" s="5" t="s">
        <v>15</v>
      </c>
      <c r="I79" s="6">
        <v>43074</v>
      </c>
      <c r="J79" s="5" t="s">
        <v>16</v>
      </c>
    </row>
    <row r="80" spans="1:10">
      <c r="A80" s="5" t="s">
        <v>3029</v>
      </c>
      <c r="B80" s="5" t="s">
        <v>3088</v>
      </c>
      <c r="C80" s="5">
        <v>34.06</v>
      </c>
      <c r="D80" s="5">
        <v>34.159999999999997</v>
      </c>
      <c r="E80" s="5">
        <v>0.1</v>
      </c>
      <c r="F80" s="5" t="s">
        <v>47</v>
      </c>
      <c r="G80" s="5" t="s">
        <v>43</v>
      </c>
      <c r="H80" s="5" t="s">
        <v>15</v>
      </c>
      <c r="I80" s="6">
        <v>43074</v>
      </c>
      <c r="J80" s="5" t="s">
        <v>16</v>
      </c>
    </row>
    <row r="81" spans="1:10">
      <c r="A81" s="5" t="s">
        <v>3029</v>
      </c>
      <c r="B81" s="5" t="s">
        <v>3088</v>
      </c>
      <c r="C81" s="5">
        <v>50.06</v>
      </c>
      <c r="D81" s="5">
        <v>50.25</v>
      </c>
      <c r="E81" s="5">
        <v>0.19</v>
      </c>
      <c r="F81" s="5" t="s">
        <v>47</v>
      </c>
      <c r="G81" s="5" t="s">
        <v>43</v>
      </c>
      <c r="H81" s="5" t="s">
        <v>15</v>
      </c>
      <c r="I81" s="6">
        <v>43074</v>
      </c>
      <c r="J81" s="5" t="s">
        <v>16</v>
      </c>
    </row>
    <row r="82" spans="1:10">
      <c r="A82" s="5" t="s">
        <v>3029</v>
      </c>
      <c r="B82" s="5" t="s">
        <v>3088</v>
      </c>
      <c r="C82" s="5">
        <v>54.9</v>
      </c>
      <c r="D82" s="5">
        <v>55.8</v>
      </c>
      <c r="E82" s="5">
        <v>0.9</v>
      </c>
      <c r="F82" s="5" t="s">
        <v>47</v>
      </c>
      <c r="G82" s="5" t="s">
        <v>43</v>
      </c>
      <c r="H82" s="5" t="s">
        <v>15</v>
      </c>
      <c r="I82" s="6">
        <v>43074</v>
      </c>
      <c r="J82" s="5" t="s">
        <v>16</v>
      </c>
    </row>
    <row r="83" spans="1:10">
      <c r="A83" s="5" t="s">
        <v>3029</v>
      </c>
      <c r="B83" s="5" t="s">
        <v>3088</v>
      </c>
      <c r="C83" s="5">
        <v>33.08</v>
      </c>
      <c r="D83" s="5">
        <v>33.15</v>
      </c>
      <c r="E83" s="5">
        <v>7.0000000000000007E-2</v>
      </c>
      <c r="F83" s="5" t="s">
        <v>62</v>
      </c>
      <c r="G83" s="5" t="s">
        <v>43</v>
      </c>
      <c r="H83" s="5" t="s">
        <v>15</v>
      </c>
      <c r="I83" s="6">
        <v>43074</v>
      </c>
      <c r="J83" s="5" t="s">
        <v>16</v>
      </c>
    </row>
    <row r="84" spans="1:10">
      <c r="A84" s="5" t="s">
        <v>3029</v>
      </c>
      <c r="B84" s="5" t="s">
        <v>3088</v>
      </c>
      <c r="C84" s="5">
        <v>71.599999999999994</v>
      </c>
      <c r="D84" s="5">
        <v>72.09</v>
      </c>
      <c r="E84" s="5">
        <v>0.49</v>
      </c>
      <c r="F84" s="5" t="s">
        <v>62</v>
      </c>
      <c r="G84" s="5" t="s">
        <v>43</v>
      </c>
      <c r="H84" s="5" t="s">
        <v>15</v>
      </c>
      <c r="I84" s="6">
        <v>43074</v>
      </c>
      <c r="J84" s="5" t="s">
        <v>16</v>
      </c>
    </row>
    <row r="85" spans="1:10">
      <c r="A85" s="5" t="s">
        <v>3029</v>
      </c>
      <c r="B85" s="5" t="s">
        <v>3088</v>
      </c>
      <c r="C85" s="5">
        <v>74.099999999999994</v>
      </c>
      <c r="D85" s="5">
        <v>74.599999999999994</v>
      </c>
      <c r="E85" s="5">
        <v>0.5</v>
      </c>
      <c r="F85" s="5" t="s">
        <v>62</v>
      </c>
      <c r="G85" s="5" t="s">
        <v>43</v>
      </c>
      <c r="H85" s="5" t="s">
        <v>15</v>
      </c>
      <c r="I85" s="6">
        <v>43074</v>
      </c>
      <c r="J85" s="5" t="s">
        <v>16</v>
      </c>
    </row>
    <row r="86" spans="1:10">
      <c r="A86" s="5" t="s">
        <v>3029</v>
      </c>
      <c r="B86" s="5" t="s">
        <v>3088</v>
      </c>
      <c r="C86" s="5">
        <v>50.8</v>
      </c>
      <c r="D86" s="5">
        <v>50.9</v>
      </c>
      <c r="E86" s="5">
        <v>0.1</v>
      </c>
      <c r="F86" s="5" t="s">
        <v>47</v>
      </c>
      <c r="G86" s="5" t="s">
        <v>43</v>
      </c>
      <c r="H86" s="5" t="s">
        <v>15</v>
      </c>
      <c r="I86" s="6">
        <v>43074</v>
      </c>
      <c r="J86" s="5" t="s">
        <v>16</v>
      </c>
    </row>
    <row r="87" spans="1:10">
      <c r="A87" s="5" t="s">
        <v>3029</v>
      </c>
      <c r="B87" s="5" t="s">
        <v>3088</v>
      </c>
      <c r="C87" s="5">
        <v>50.05</v>
      </c>
      <c r="D87" s="5">
        <v>50.15</v>
      </c>
      <c r="E87" s="5">
        <v>0.1</v>
      </c>
      <c r="F87" s="5" t="s">
        <v>47</v>
      </c>
      <c r="G87" s="5" t="s">
        <v>43</v>
      </c>
      <c r="H87" s="5" t="s">
        <v>15</v>
      </c>
      <c r="I87" s="6">
        <v>43074</v>
      </c>
      <c r="J87" s="5" t="s">
        <v>16</v>
      </c>
    </row>
    <row r="88" spans="1:10">
      <c r="A88" s="5" t="s">
        <v>3029</v>
      </c>
      <c r="B88" s="5" t="s">
        <v>3088</v>
      </c>
      <c r="C88" s="5">
        <v>49.5</v>
      </c>
      <c r="D88" s="5">
        <v>49.6</v>
      </c>
      <c r="E88" s="5">
        <v>0.1</v>
      </c>
      <c r="F88" s="5" t="s">
        <v>47</v>
      </c>
      <c r="G88" s="5" t="s">
        <v>43</v>
      </c>
      <c r="H88" s="5" t="s">
        <v>15</v>
      </c>
      <c r="I88" s="6">
        <v>43074</v>
      </c>
      <c r="J88" s="5" t="s">
        <v>16</v>
      </c>
    </row>
    <row r="89" spans="1:10">
      <c r="A89" s="5" t="s">
        <v>3029</v>
      </c>
      <c r="B89" s="5" t="s">
        <v>3088</v>
      </c>
      <c r="C89" s="5">
        <v>48.9</v>
      </c>
      <c r="D89" s="5">
        <v>49</v>
      </c>
      <c r="E89" s="5">
        <v>0.1</v>
      </c>
      <c r="F89" s="5" t="s">
        <v>47</v>
      </c>
      <c r="G89" s="5" t="s">
        <v>43</v>
      </c>
      <c r="H89" s="5" t="s">
        <v>15</v>
      </c>
      <c r="I89" s="6">
        <v>43074</v>
      </c>
      <c r="J89" s="5" t="s">
        <v>16</v>
      </c>
    </row>
    <row r="90" spans="1:10">
      <c r="A90" s="5" t="s">
        <v>3029</v>
      </c>
      <c r="B90" s="5" t="s">
        <v>3088</v>
      </c>
      <c r="C90" s="5">
        <v>47.1</v>
      </c>
      <c r="D90" s="5">
        <v>47.2</v>
      </c>
      <c r="E90" s="5">
        <v>0.1</v>
      </c>
      <c r="F90" s="5" t="s">
        <v>47</v>
      </c>
      <c r="G90" s="5" t="s">
        <v>43</v>
      </c>
      <c r="H90" s="5" t="s">
        <v>15</v>
      </c>
      <c r="I90" s="6">
        <v>43074</v>
      </c>
      <c r="J90" s="5" t="s">
        <v>16</v>
      </c>
    </row>
    <row r="91" spans="1:10">
      <c r="A91" s="5" t="s">
        <v>3029</v>
      </c>
      <c r="B91" s="5" t="s">
        <v>3088</v>
      </c>
      <c r="C91" s="5">
        <v>41.55</v>
      </c>
      <c r="D91" s="5">
        <v>41.65</v>
      </c>
      <c r="E91" s="5">
        <v>0.1</v>
      </c>
      <c r="F91" s="5" t="s">
        <v>47</v>
      </c>
      <c r="G91" s="5" t="s">
        <v>43</v>
      </c>
      <c r="H91" s="5" t="s">
        <v>15</v>
      </c>
      <c r="I91" s="6">
        <v>43074</v>
      </c>
      <c r="J91" s="5" t="s">
        <v>16</v>
      </c>
    </row>
    <row r="92" spans="1:10">
      <c r="A92" s="5" t="s">
        <v>3029</v>
      </c>
      <c r="B92" s="5" t="s">
        <v>271</v>
      </c>
      <c r="C92" s="5">
        <v>11.44</v>
      </c>
      <c r="D92" s="5">
        <v>11.91</v>
      </c>
      <c r="E92" s="5">
        <v>0.47</v>
      </c>
      <c r="F92" s="5" t="s">
        <v>47</v>
      </c>
      <c r="G92" s="5" t="s">
        <v>43</v>
      </c>
      <c r="H92" s="5" t="s">
        <v>15</v>
      </c>
      <c r="I92" s="6">
        <v>43074</v>
      </c>
      <c r="J92" s="5" t="s">
        <v>16</v>
      </c>
    </row>
    <row r="93" spans="1:10">
      <c r="A93" s="5" t="s">
        <v>3029</v>
      </c>
      <c r="B93" s="5" t="s">
        <v>3089</v>
      </c>
      <c r="C93" s="5">
        <v>23.9</v>
      </c>
      <c r="D93" s="5">
        <v>25.2</v>
      </c>
      <c r="E93" s="5">
        <v>1.3</v>
      </c>
      <c r="F93" s="5" t="s">
        <v>47</v>
      </c>
      <c r="G93" s="5" t="s">
        <v>43</v>
      </c>
      <c r="H93" s="5" t="s">
        <v>15</v>
      </c>
      <c r="I93" s="6">
        <v>43074</v>
      </c>
      <c r="J93" s="5" t="s">
        <v>16</v>
      </c>
    </row>
    <row r="94" spans="1:10">
      <c r="A94" s="5" t="s">
        <v>3029</v>
      </c>
      <c r="B94" s="5" t="s">
        <v>3090</v>
      </c>
      <c r="C94" s="5">
        <v>33.6</v>
      </c>
      <c r="D94" s="5">
        <v>34</v>
      </c>
      <c r="E94" s="5">
        <v>0.4</v>
      </c>
      <c r="F94" s="5" t="s">
        <v>47</v>
      </c>
      <c r="G94" s="5" t="s">
        <v>43</v>
      </c>
      <c r="H94" s="5" t="s">
        <v>15</v>
      </c>
      <c r="I94" s="6">
        <v>43074</v>
      </c>
      <c r="J94" s="5" t="s">
        <v>16</v>
      </c>
    </row>
    <row r="95" spans="1:10">
      <c r="A95" s="5" t="s">
        <v>3029</v>
      </c>
      <c r="B95" s="5" t="s">
        <v>3090</v>
      </c>
      <c r="C95" s="5">
        <v>66.36</v>
      </c>
      <c r="D95" s="5">
        <v>68.599999999999994</v>
      </c>
      <c r="E95" s="5">
        <v>2.2400000000000002</v>
      </c>
      <c r="F95" s="5" t="s">
        <v>47</v>
      </c>
      <c r="G95" s="5" t="s">
        <v>43</v>
      </c>
      <c r="H95" s="5" t="s">
        <v>15</v>
      </c>
      <c r="I95" s="6">
        <v>43074</v>
      </c>
      <c r="J95" s="5" t="s">
        <v>16</v>
      </c>
    </row>
    <row r="96" spans="1:10">
      <c r="A96" s="5" t="s">
        <v>3029</v>
      </c>
      <c r="B96" s="5" t="s">
        <v>3090</v>
      </c>
      <c r="C96" s="5">
        <v>108.97</v>
      </c>
      <c r="D96" s="5">
        <v>109.49</v>
      </c>
      <c r="E96" s="5">
        <v>0.52</v>
      </c>
      <c r="F96" s="5" t="s">
        <v>47</v>
      </c>
      <c r="G96" s="5" t="s">
        <v>43</v>
      </c>
      <c r="H96" s="5" t="s">
        <v>15</v>
      </c>
      <c r="I96" s="6">
        <v>43074</v>
      </c>
      <c r="J96" s="5" t="s">
        <v>16</v>
      </c>
    </row>
    <row r="97" spans="1:10">
      <c r="A97" s="5" t="s">
        <v>3029</v>
      </c>
      <c r="B97" s="5" t="s">
        <v>3091</v>
      </c>
      <c r="C97" s="5">
        <v>33.880000000000003</v>
      </c>
      <c r="D97" s="5">
        <v>37.14</v>
      </c>
      <c r="E97" s="5">
        <v>3.26</v>
      </c>
      <c r="F97" s="5" t="s">
        <v>47</v>
      </c>
      <c r="G97" s="5" t="s">
        <v>43</v>
      </c>
      <c r="H97" s="5" t="s">
        <v>15</v>
      </c>
      <c r="I97" s="6">
        <v>43074</v>
      </c>
      <c r="J97" s="5" t="s">
        <v>16</v>
      </c>
    </row>
    <row r="98" spans="1:10">
      <c r="A98" s="5" t="s">
        <v>3029</v>
      </c>
      <c r="B98" s="5" t="s">
        <v>3091</v>
      </c>
      <c r="C98" s="5">
        <v>57.2</v>
      </c>
      <c r="D98" s="5">
        <v>57.3</v>
      </c>
      <c r="E98" s="5">
        <v>0.1</v>
      </c>
      <c r="F98" s="5" t="s">
        <v>47</v>
      </c>
      <c r="G98" s="5" t="s">
        <v>43</v>
      </c>
      <c r="H98" s="5" t="s">
        <v>15</v>
      </c>
      <c r="I98" s="6">
        <v>43074</v>
      </c>
      <c r="J98" s="5" t="s">
        <v>16</v>
      </c>
    </row>
    <row r="99" spans="1:10">
      <c r="A99" s="5" t="s">
        <v>3029</v>
      </c>
      <c r="B99" s="5" t="s">
        <v>3091</v>
      </c>
      <c r="C99" s="5">
        <v>4.0199999999999996</v>
      </c>
      <c r="D99" s="5">
        <v>4.8899999999999997</v>
      </c>
      <c r="E99" s="5">
        <v>0.87</v>
      </c>
      <c r="F99" s="5" t="s">
        <v>47</v>
      </c>
      <c r="G99" s="5" t="s">
        <v>43</v>
      </c>
      <c r="H99" s="5" t="s">
        <v>15</v>
      </c>
      <c r="I99" s="6">
        <v>43074</v>
      </c>
      <c r="J99" s="5" t="s">
        <v>16</v>
      </c>
    </row>
    <row r="100" spans="1:10">
      <c r="A100" s="5" t="s">
        <v>3029</v>
      </c>
      <c r="B100" s="5" t="s">
        <v>3092</v>
      </c>
      <c r="C100" s="5">
        <v>3</v>
      </c>
      <c r="D100" s="5">
        <v>3.3</v>
      </c>
      <c r="E100" s="5">
        <v>0.3</v>
      </c>
      <c r="F100" s="5" t="s">
        <v>47</v>
      </c>
      <c r="G100" s="5" t="s">
        <v>43</v>
      </c>
      <c r="H100" s="5" t="s">
        <v>15</v>
      </c>
      <c r="I100" s="6">
        <v>43074</v>
      </c>
      <c r="J100" s="5" t="s">
        <v>16</v>
      </c>
    </row>
    <row r="101" spans="1:10">
      <c r="A101" s="5" t="s">
        <v>3029</v>
      </c>
      <c r="B101" s="5" t="s">
        <v>287</v>
      </c>
      <c r="C101" s="5">
        <v>10.02</v>
      </c>
      <c r="D101" s="5">
        <v>11.67</v>
      </c>
      <c r="E101" s="5">
        <v>1.65</v>
      </c>
      <c r="F101" s="5" t="s">
        <v>47</v>
      </c>
      <c r="G101" s="5" t="s">
        <v>43</v>
      </c>
      <c r="H101" s="5" t="s">
        <v>15</v>
      </c>
      <c r="I101" s="6">
        <v>43074</v>
      </c>
      <c r="J101" s="5" t="s">
        <v>16</v>
      </c>
    </row>
    <row r="102" spans="1:10">
      <c r="A102" s="5" t="s">
        <v>3029</v>
      </c>
      <c r="B102" s="5" t="s">
        <v>3093</v>
      </c>
      <c r="C102" s="5">
        <v>69.52</v>
      </c>
      <c r="D102" s="5">
        <v>70.42</v>
      </c>
      <c r="E102" s="5">
        <v>0.9</v>
      </c>
      <c r="F102" s="5" t="s">
        <v>47</v>
      </c>
      <c r="G102" s="5" t="s">
        <v>43</v>
      </c>
      <c r="H102" s="5" t="s">
        <v>15</v>
      </c>
      <c r="I102" s="6">
        <v>43074</v>
      </c>
      <c r="J102" s="5" t="s">
        <v>16</v>
      </c>
    </row>
    <row r="103" spans="1:10">
      <c r="A103" s="5" t="s">
        <v>3029</v>
      </c>
      <c r="B103" s="5" t="s">
        <v>3093</v>
      </c>
      <c r="C103" s="5">
        <v>55</v>
      </c>
      <c r="D103" s="5">
        <v>56</v>
      </c>
      <c r="E103" s="5">
        <v>1</v>
      </c>
      <c r="F103" s="5" t="s">
        <v>47</v>
      </c>
      <c r="G103" s="5" t="s">
        <v>43</v>
      </c>
      <c r="H103" s="5" t="s">
        <v>15</v>
      </c>
      <c r="I103" s="6">
        <v>43074</v>
      </c>
      <c r="J103" s="5" t="s">
        <v>16</v>
      </c>
    </row>
    <row r="104" spans="1:10">
      <c r="A104" s="5" t="s">
        <v>3029</v>
      </c>
      <c r="B104" s="5" t="s">
        <v>3093</v>
      </c>
      <c r="C104" s="5">
        <v>71.52</v>
      </c>
      <c r="D104" s="5">
        <v>72.09</v>
      </c>
      <c r="E104" s="5">
        <v>0.56999999999999995</v>
      </c>
      <c r="F104" s="5" t="s">
        <v>47</v>
      </c>
      <c r="G104" s="5" t="s">
        <v>43</v>
      </c>
      <c r="H104" s="5" t="s">
        <v>15</v>
      </c>
      <c r="I104" s="6">
        <v>43074</v>
      </c>
      <c r="J104" s="5" t="s">
        <v>16</v>
      </c>
    </row>
    <row r="105" spans="1:10">
      <c r="A105" s="5" t="s">
        <v>3029</v>
      </c>
      <c r="B105" s="5" t="s">
        <v>3093</v>
      </c>
      <c r="C105" s="5">
        <v>56</v>
      </c>
      <c r="D105" s="5">
        <v>56.5</v>
      </c>
      <c r="E105" s="5">
        <v>0.5</v>
      </c>
      <c r="F105" s="5" t="s">
        <v>47</v>
      </c>
      <c r="G105" s="5" t="s">
        <v>43</v>
      </c>
      <c r="H105" s="5" t="s">
        <v>15</v>
      </c>
      <c r="I105" s="6">
        <v>43074</v>
      </c>
      <c r="J105" s="5" t="s">
        <v>16</v>
      </c>
    </row>
    <row r="106" spans="1:10">
      <c r="A106" s="5" t="s">
        <v>3029</v>
      </c>
      <c r="B106" s="5" t="s">
        <v>339</v>
      </c>
      <c r="C106" s="5">
        <v>129.57</v>
      </c>
      <c r="D106" s="5">
        <v>130.46</v>
      </c>
      <c r="E106" s="5">
        <v>0.89</v>
      </c>
      <c r="F106" s="5" t="s">
        <v>47</v>
      </c>
      <c r="G106" s="5" t="s">
        <v>43</v>
      </c>
      <c r="H106" s="5" t="s">
        <v>15</v>
      </c>
      <c r="I106" s="6">
        <v>43074</v>
      </c>
      <c r="J106" s="5" t="s">
        <v>16</v>
      </c>
    </row>
    <row r="107" spans="1:10">
      <c r="A107" s="5" t="s">
        <v>3029</v>
      </c>
      <c r="B107" s="5" t="s">
        <v>339</v>
      </c>
      <c r="C107" s="5">
        <v>129.69999999999999</v>
      </c>
      <c r="D107" s="5">
        <v>130.19999999999999</v>
      </c>
      <c r="E107" s="5">
        <v>0.5</v>
      </c>
      <c r="F107" s="5" t="s">
        <v>47</v>
      </c>
      <c r="G107" s="5" t="s">
        <v>43</v>
      </c>
      <c r="H107" s="5" t="s">
        <v>15</v>
      </c>
      <c r="I107" s="6">
        <v>43074</v>
      </c>
      <c r="J107" s="5" t="s">
        <v>16</v>
      </c>
    </row>
    <row r="108" spans="1:10">
      <c r="A108" s="5" t="s">
        <v>3029</v>
      </c>
      <c r="B108" s="5" t="s">
        <v>339</v>
      </c>
      <c r="C108" s="5">
        <v>132.5</v>
      </c>
      <c r="D108" s="5">
        <v>133.36000000000001</v>
      </c>
      <c r="E108" s="5">
        <v>0.86</v>
      </c>
      <c r="F108" s="5" t="s">
        <v>47</v>
      </c>
      <c r="G108" s="5" t="s">
        <v>43</v>
      </c>
      <c r="H108" s="5" t="s">
        <v>15</v>
      </c>
      <c r="I108" s="6">
        <v>43074</v>
      </c>
      <c r="J108" s="5" t="s">
        <v>16</v>
      </c>
    </row>
    <row r="109" spans="1:10">
      <c r="A109" s="5" t="s">
        <v>3029</v>
      </c>
      <c r="B109" s="5" t="s">
        <v>339</v>
      </c>
      <c r="C109" s="5">
        <v>136.06</v>
      </c>
      <c r="D109" s="5">
        <v>136.38</v>
      </c>
      <c r="E109" s="5">
        <v>0.32</v>
      </c>
      <c r="F109" s="5" t="s">
        <v>47</v>
      </c>
      <c r="G109" s="5" t="s">
        <v>43</v>
      </c>
      <c r="H109" s="5" t="s">
        <v>15</v>
      </c>
      <c r="I109" s="6">
        <v>43074</v>
      </c>
      <c r="J109" s="5" t="s">
        <v>16</v>
      </c>
    </row>
    <row r="110" spans="1:10">
      <c r="A110" s="5" t="s">
        <v>3029</v>
      </c>
      <c r="B110" s="5" t="s">
        <v>339</v>
      </c>
      <c r="C110" s="5">
        <v>101.4</v>
      </c>
      <c r="D110" s="5">
        <v>102</v>
      </c>
      <c r="E110" s="5">
        <v>0.6</v>
      </c>
      <c r="F110" s="5" t="s">
        <v>47</v>
      </c>
      <c r="G110" s="5" t="s">
        <v>43</v>
      </c>
      <c r="H110" s="5" t="s">
        <v>15</v>
      </c>
      <c r="I110" s="6">
        <v>43074</v>
      </c>
      <c r="J110" s="5" t="s">
        <v>16</v>
      </c>
    </row>
  </sheetData>
  <autoFilter ref="H1:H111" xr:uid="{42F62B2F-33FE-4B32-AD96-A837B42FEAA9}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587E0-F693-4EFB-A015-C8810DE26EDB}">
  <dimension ref="A1:K27"/>
  <sheetViews>
    <sheetView topLeftCell="A3" workbookViewId="0">
      <selection activeCell="E30" sqref="E30"/>
    </sheetView>
  </sheetViews>
  <sheetFormatPr defaultRowHeight="15"/>
  <cols>
    <col min="1" max="1" width="42.42578125" customWidth="1"/>
    <col min="2" max="2" width="22" customWidth="1"/>
    <col min="3" max="3" width="23.42578125" customWidth="1"/>
    <col min="4" max="4" width="12" customWidth="1"/>
    <col min="5" max="5" width="17.140625" customWidth="1"/>
    <col min="6" max="6" width="16.85546875" customWidth="1"/>
    <col min="7" max="7" width="18.42578125" customWidth="1"/>
    <col min="8" max="8" width="21.7109375" customWidth="1"/>
  </cols>
  <sheetData>
    <row r="1" spans="1:11">
      <c r="A1" s="4" t="s">
        <v>1</v>
      </c>
      <c r="B1" s="4" t="s">
        <v>2</v>
      </c>
      <c r="C1" s="4" t="s">
        <v>573</v>
      </c>
      <c r="D1" s="4" t="s">
        <v>574</v>
      </c>
      <c r="E1" s="4" t="s">
        <v>5</v>
      </c>
      <c r="F1" s="4" t="s">
        <v>37</v>
      </c>
      <c r="G1" s="4" t="s">
        <v>7</v>
      </c>
      <c r="H1" s="4" t="s">
        <v>8</v>
      </c>
      <c r="I1" s="4" t="s">
        <v>9</v>
      </c>
      <c r="J1" s="3"/>
      <c r="K1" s="3"/>
    </row>
    <row r="2" spans="1:11">
      <c r="A2" s="5" t="s">
        <v>3094</v>
      </c>
      <c r="B2" s="5" t="s">
        <v>3095</v>
      </c>
      <c r="C2" s="5" t="s">
        <v>3096</v>
      </c>
      <c r="D2" s="5">
        <v>35</v>
      </c>
      <c r="E2" s="5" t="s">
        <v>3097</v>
      </c>
      <c r="F2" s="5" t="s">
        <v>3098</v>
      </c>
      <c r="G2" s="5">
        <v>35</v>
      </c>
      <c r="H2" s="5" t="s">
        <v>35</v>
      </c>
      <c r="I2" s="5" t="s">
        <v>36</v>
      </c>
    </row>
    <row r="3" spans="1:11">
      <c r="A3" s="5" t="s">
        <v>3094</v>
      </c>
      <c r="B3" s="5" t="s">
        <v>3099</v>
      </c>
      <c r="C3" s="5" t="s">
        <v>3096</v>
      </c>
      <c r="D3" s="5">
        <v>35</v>
      </c>
      <c r="E3" s="5" t="s">
        <v>3100</v>
      </c>
      <c r="F3" s="5" t="s">
        <v>3101</v>
      </c>
      <c r="G3" s="5">
        <v>8.1</v>
      </c>
      <c r="H3" s="5" t="s">
        <v>35</v>
      </c>
      <c r="I3" s="5" t="s">
        <v>36</v>
      </c>
    </row>
    <row r="4" spans="1:11">
      <c r="A4" s="5" t="s">
        <v>3094</v>
      </c>
      <c r="B4" s="5" t="s">
        <v>3102</v>
      </c>
      <c r="C4" s="5" t="s">
        <v>3096</v>
      </c>
      <c r="D4" s="5">
        <v>35</v>
      </c>
      <c r="E4" s="5">
        <v>0</v>
      </c>
      <c r="F4" s="5">
        <v>9.6</v>
      </c>
      <c r="G4" s="5">
        <v>9.6</v>
      </c>
      <c r="H4" s="5" t="s">
        <v>15</v>
      </c>
      <c r="I4" s="5" t="s">
        <v>36</v>
      </c>
    </row>
    <row r="5" spans="1:11">
      <c r="A5" s="5" t="s">
        <v>3094</v>
      </c>
      <c r="B5" s="5" t="s">
        <v>3103</v>
      </c>
      <c r="C5" s="5" t="s">
        <v>3096</v>
      </c>
      <c r="D5" s="5">
        <v>35</v>
      </c>
      <c r="E5" s="5">
        <v>0</v>
      </c>
      <c r="F5" s="5">
        <v>3.6</v>
      </c>
      <c r="G5" s="5">
        <v>3.6</v>
      </c>
      <c r="H5" s="5" t="s">
        <v>35</v>
      </c>
      <c r="I5" s="5" t="s">
        <v>36</v>
      </c>
    </row>
    <row r="6" spans="1:11">
      <c r="A6" s="5" t="s">
        <v>3094</v>
      </c>
      <c r="B6" s="5" t="s">
        <v>3104</v>
      </c>
      <c r="C6" s="5" t="s">
        <v>3096</v>
      </c>
      <c r="D6" s="5">
        <v>35</v>
      </c>
      <c r="E6" s="5">
        <v>0</v>
      </c>
      <c r="F6" s="5">
        <v>3</v>
      </c>
      <c r="G6" s="5">
        <v>3</v>
      </c>
      <c r="H6" s="5" t="s">
        <v>15</v>
      </c>
      <c r="I6" s="5" t="s">
        <v>36</v>
      </c>
    </row>
    <row r="7" spans="1:11">
      <c r="A7" s="5" t="s">
        <v>3094</v>
      </c>
      <c r="B7" s="5" t="s">
        <v>3105</v>
      </c>
      <c r="C7" s="5" t="s">
        <v>3096</v>
      </c>
      <c r="D7" s="5">
        <v>35</v>
      </c>
      <c r="E7" s="5">
        <v>0</v>
      </c>
      <c r="F7" s="5">
        <v>9.5</v>
      </c>
      <c r="G7" s="5">
        <v>9.5</v>
      </c>
      <c r="H7" s="5" t="s">
        <v>15</v>
      </c>
      <c r="I7" s="5" t="s">
        <v>36</v>
      </c>
    </row>
    <row r="8" spans="1:11">
      <c r="A8" s="5" t="s">
        <v>3094</v>
      </c>
      <c r="B8" s="5" t="s">
        <v>3106</v>
      </c>
      <c r="C8" s="5" t="s">
        <v>3096</v>
      </c>
      <c r="D8" s="5">
        <v>35</v>
      </c>
      <c r="E8" s="5">
        <v>0</v>
      </c>
      <c r="F8" s="5">
        <v>5.15</v>
      </c>
      <c r="G8" s="5">
        <v>5.15</v>
      </c>
      <c r="H8" s="5" t="s">
        <v>15</v>
      </c>
      <c r="I8" s="5" t="s">
        <v>36</v>
      </c>
    </row>
    <row r="9" spans="1:11">
      <c r="A9" s="5" t="s">
        <v>3094</v>
      </c>
      <c r="B9" s="5" t="s">
        <v>3107</v>
      </c>
      <c r="C9" s="5" t="s">
        <v>3096</v>
      </c>
      <c r="D9" s="5">
        <v>35</v>
      </c>
      <c r="E9" s="5" t="s">
        <v>3108</v>
      </c>
      <c r="F9" s="5" t="s">
        <v>3109</v>
      </c>
      <c r="G9" s="5">
        <v>2.2000000000000002</v>
      </c>
      <c r="H9" s="5" t="s">
        <v>15</v>
      </c>
      <c r="I9" s="5" t="s">
        <v>36</v>
      </c>
    </row>
    <row r="10" spans="1:11">
      <c r="A10" s="5" t="s">
        <v>3094</v>
      </c>
      <c r="B10" s="5" t="s">
        <v>3110</v>
      </c>
      <c r="C10" s="5" t="s">
        <v>3096</v>
      </c>
      <c r="D10" s="5">
        <v>35</v>
      </c>
      <c r="E10" s="5" t="s">
        <v>3111</v>
      </c>
      <c r="F10" s="5" t="s">
        <v>3112</v>
      </c>
      <c r="G10" s="5">
        <v>1.1000000000000001</v>
      </c>
      <c r="H10" s="5" t="s">
        <v>35</v>
      </c>
      <c r="I10" s="5" t="s">
        <v>36</v>
      </c>
    </row>
    <row r="11" spans="1:11">
      <c r="A11" s="5" t="s">
        <v>3094</v>
      </c>
      <c r="B11" s="5" t="s">
        <v>3113</v>
      </c>
      <c r="C11" s="5" t="s">
        <v>3096</v>
      </c>
      <c r="D11" s="5">
        <v>35</v>
      </c>
      <c r="E11" s="5" t="s">
        <v>3114</v>
      </c>
      <c r="F11" s="5" t="s">
        <v>3115</v>
      </c>
      <c r="G11" s="5">
        <v>1.1100000000000001</v>
      </c>
      <c r="H11" s="5" t="s">
        <v>35</v>
      </c>
      <c r="I11" s="5"/>
    </row>
    <row r="12" spans="1:11">
      <c r="A12" s="5" t="s">
        <v>3094</v>
      </c>
      <c r="B12" s="5" t="s">
        <v>3116</v>
      </c>
      <c r="C12" s="5" t="s">
        <v>3096</v>
      </c>
      <c r="D12" s="5">
        <v>35</v>
      </c>
      <c r="E12" s="5" t="s">
        <v>3117</v>
      </c>
      <c r="F12" s="5" t="s">
        <v>3118</v>
      </c>
      <c r="G12" s="5">
        <v>13.89</v>
      </c>
      <c r="H12" s="5" t="s">
        <v>35</v>
      </c>
      <c r="I12" s="5"/>
    </row>
    <row r="13" spans="1:11">
      <c r="A13" s="5" t="s">
        <v>3094</v>
      </c>
      <c r="B13" s="5" t="s">
        <v>2732</v>
      </c>
      <c r="C13" s="5" t="s">
        <v>3096</v>
      </c>
      <c r="D13" s="5">
        <v>35</v>
      </c>
      <c r="E13" s="5" t="s">
        <v>3119</v>
      </c>
      <c r="F13" s="5" t="s">
        <v>3120</v>
      </c>
      <c r="G13" s="5">
        <v>12.1</v>
      </c>
      <c r="H13" s="5" t="s">
        <v>35</v>
      </c>
      <c r="I13" s="5"/>
    </row>
    <row r="14" spans="1:11">
      <c r="A14" s="5" t="s">
        <v>3094</v>
      </c>
      <c r="B14" s="5" t="s">
        <v>3121</v>
      </c>
      <c r="C14" s="5" t="s">
        <v>3096</v>
      </c>
      <c r="D14" s="5">
        <v>35</v>
      </c>
      <c r="E14" s="5" t="s">
        <v>3122</v>
      </c>
      <c r="F14" s="5" t="s">
        <v>3123</v>
      </c>
      <c r="G14" s="5">
        <v>11.75</v>
      </c>
      <c r="H14" s="5" t="s">
        <v>35</v>
      </c>
      <c r="I14" s="5"/>
    </row>
    <row r="15" spans="1:11">
      <c r="A15" s="5" t="s">
        <v>3094</v>
      </c>
      <c r="B15" s="5" t="s">
        <v>3124</v>
      </c>
      <c r="C15" s="5" t="s">
        <v>3096</v>
      </c>
      <c r="D15" s="5">
        <v>35</v>
      </c>
      <c r="E15" s="5" t="s">
        <v>3125</v>
      </c>
      <c r="F15" s="5" t="s">
        <v>3126</v>
      </c>
      <c r="G15" s="5">
        <v>54</v>
      </c>
      <c r="H15" s="5" t="s">
        <v>35</v>
      </c>
      <c r="I15" s="5"/>
    </row>
    <row r="16" spans="1:11">
      <c r="A16" s="5" t="s">
        <v>3094</v>
      </c>
      <c r="B16" s="5" t="s">
        <v>3127</v>
      </c>
      <c r="C16" s="5" t="s">
        <v>3096</v>
      </c>
      <c r="D16" s="5">
        <v>35</v>
      </c>
      <c r="E16" s="5" t="s">
        <v>3128</v>
      </c>
      <c r="F16" s="5" t="s">
        <v>3129</v>
      </c>
      <c r="G16" s="5">
        <v>20</v>
      </c>
      <c r="H16" s="5" t="s">
        <v>35</v>
      </c>
      <c r="I16" s="5"/>
    </row>
    <row r="17" spans="1:9">
      <c r="A17" s="5" t="s">
        <v>3094</v>
      </c>
      <c r="B17" s="5" t="s">
        <v>3102</v>
      </c>
      <c r="C17" s="5" t="s">
        <v>3096</v>
      </c>
      <c r="D17" s="5">
        <v>35</v>
      </c>
      <c r="E17" s="5">
        <v>9.6</v>
      </c>
      <c r="F17" s="5">
        <v>14</v>
      </c>
      <c r="G17" s="5">
        <v>4.4000000000000004</v>
      </c>
      <c r="H17" s="5" t="s">
        <v>35</v>
      </c>
      <c r="I17" s="5"/>
    </row>
    <row r="18" spans="1:9">
      <c r="A18" s="5" t="s">
        <v>3094</v>
      </c>
      <c r="B18" s="5" t="s">
        <v>3130</v>
      </c>
      <c r="C18" s="5" t="s">
        <v>3096</v>
      </c>
      <c r="D18" s="5">
        <v>35</v>
      </c>
      <c r="E18" s="5">
        <v>0</v>
      </c>
      <c r="F18" s="5">
        <v>1.75</v>
      </c>
      <c r="G18" s="5">
        <v>1.75</v>
      </c>
      <c r="H18" s="5" t="s">
        <v>15</v>
      </c>
      <c r="I18" s="5"/>
    </row>
    <row r="19" spans="1:9">
      <c r="A19" s="5" t="s">
        <v>3094</v>
      </c>
      <c r="B19" s="5" t="s">
        <v>3131</v>
      </c>
      <c r="C19" s="5" t="s">
        <v>3096</v>
      </c>
      <c r="D19" s="5">
        <v>35</v>
      </c>
      <c r="E19" s="5">
        <v>52.04</v>
      </c>
      <c r="F19" s="5">
        <v>53.71</v>
      </c>
      <c r="G19" s="5">
        <v>1.67</v>
      </c>
      <c r="H19" s="5" t="s">
        <v>15</v>
      </c>
      <c r="I19" s="5"/>
    </row>
    <row r="20" spans="1:9">
      <c r="A20" s="5" t="s">
        <v>3094</v>
      </c>
      <c r="B20" s="5" t="s">
        <v>2732</v>
      </c>
      <c r="C20" s="5" t="s">
        <v>3096</v>
      </c>
      <c r="D20" s="5">
        <v>35</v>
      </c>
      <c r="E20" s="5">
        <v>0</v>
      </c>
      <c r="F20" s="5">
        <v>11.33</v>
      </c>
      <c r="G20" s="5">
        <v>11.33</v>
      </c>
      <c r="H20" s="5" t="s">
        <v>35</v>
      </c>
      <c r="I20" s="5"/>
    </row>
    <row r="21" spans="1:9">
      <c r="A21" s="5" t="s">
        <v>3094</v>
      </c>
      <c r="B21" s="5" t="s">
        <v>3132</v>
      </c>
      <c r="C21" s="5" t="s">
        <v>3096</v>
      </c>
      <c r="D21" s="5">
        <v>35</v>
      </c>
      <c r="E21" s="5">
        <v>149.1</v>
      </c>
      <c r="F21" s="5">
        <v>150</v>
      </c>
      <c r="G21" s="5">
        <v>0.9</v>
      </c>
      <c r="H21" s="5" t="s">
        <v>15</v>
      </c>
      <c r="I21" s="5"/>
    </row>
    <row r="22" spans="1:9">
      <c r="A22" s="5" t="s">
        <v>3094</v>
      </c>
      <c r="B22" s="5" t="s">
        <v>3132</v>
      </c>
      <c r="C22" s="5" t="s">
        <v>3096</v>
      </c>
      <c r="D22" s="5">
        <v>35</v>
      </c>
      <c r="E22" s="5">
        <v>151</v>
      </c>
      <c r="F22" s="5">
        <v>162</v>
      </c>
      <c r="G22" s="5">
        <v>11</v>
      </c>
      <c r="H22" s="5" t="s">
        <v>15</v>
      </c>
      <c r="I22" s="5"/>
    </row>
    <row r="23" spans="1:9">
      <c r="A23" s="5" t="s">
        <v>3094</v>
      </c>
      <c r="B23" s="5" t="s">
        <v>3133</v>
      </c>
      <c r="C23" s="5" t="s">
        <v>3096</v>
      </c>
      <c r="D23" s="5">
        <v>35</v>
      </c>
      <c r="E23" s="5">
        <v>3.16</v>
      </c>
      <c r="F23" s="5">
        <v>3.74</v>
      </c>
      <c r="G23" s="5">
        <v>0.57999999999999996</v>
      </c>
      <c r="H23" s="5" t="s">
        <v>15</v>
      </c>
      <c r="I23" s="5"/>
    </row>
    <row r="24" spans="1:9">
      <c r="A24" s="5" t="s">
        <v>3094</v>
      </c>
      <c r="B24" s="5" t="s">
        <v>3133</v>
      </c>
      <c r="C24" s="5" t="s">
        <v>3096</v>
      </c>
      <c r="D24" s="5">
        <v>35</v>
      </c>
      <c r="E24" s="5">
        <v>8.9</v>
      </c>
      <c r="F24" s="5">
        <v>9.9</v>
      </c>
      <c r="G24" s="5">
        <v>1</v>
      </c>
      <c r="H24" s="5" t="s">
        <v>15</v>
      </c>
      <c r="I24" s="5"/>
    </row>
    <row r="25" spans="1:9">
      <c r="A25" s="5" t="s">
        <v>3094</v>
      </c>
      <c r="B25" s="5" t="s">
        <v>3134</v>
      </c>
      <c r="C25" s="5" t="s">
        <v>3096</v>
      </c>
      <c r="D25" s="5">
        <v>35</v>
      </c>
      <c r="E25" s="5">
        <v>23.6</v>
      </c>
      <c r="F25" s="5">
        <v>32.6</v>
      </c>
      <c r="G25" s="5">
        <v>6.55</v>
      </c>
      <c r="H25" s="5" t="s">
        <v>35</v>
      </c>
      <c r="I25" s="5"/>
    </row>
    <row r="26" spans="1:9">
      <c r="A26" s="5" t="s">
        <v>3094</v>
      </c>
      <c r="B26" s="5" t="s">
        <v>3135</v>
      </c>
      <c r="C26" s="5" t="s">
        <v>3096</v>
      </c>
      <c r="D26" s="5">
        <v>35</v>
      </c>
      <c r="E26" s="5">
        <v>23.6</v>
      </c>
      <c r="F26" s="5">
        <v>32.6</v>
      </c>
      <c r="G26" s="5">
        <v>2.4500000000000002</v>
      </c>
      <c r="H26" s="5" t="s">
        <v>15</v>
      </c>
      <c r="I26" s="5"/>
    </row>
    <row r="27" spans="1:9">
      <c r="A27" s="5" t="s">
        <v>3094</v>
      </c>
      <c r="B27" s="5" t="s">
        <v>3121</v>
      </c>
      <c r="C27" s="5" t="s">
        <v>3096</v>
      </c>
      <c r="D27" s="5">
        <v>35</v>
      </c>
      <c r="E27" s="5">
        <v>161.9</v>
      </c>
      <c r="F27" s="5">
        <v>163</v>
      </c>
      <c r="G27" s="5">
        <v>1.1000000000000001</v>
      </c>
      <c r="H27" s="5" t="s">
        <v>15</v>
      </c>
      <c r="I27" s="5"/>
    </row>
  </sheetData>
  <phoneticPr fontId="5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1EC53-0EA8-4EF8-BAFA-010D61B98815}">
  <dimension ref="A1:J16"/>
  <sheetViews>
    <sheetView workbookViewId="0">
      <selection activeCell="C12" sqref="C12"/>
    </sheetView>
  </sheetViews>
  <sheetFormatPr defaultRowHeight="15"/>
  <cols>
    <col min="1" max="1" width="37.140625" bestFit="1" customWidth="1"/>
    <col min="2" max="2" width="20.85546875" bestFit="1" customWidth="1"/>
    <col min="3" max="3" width="31.7109375" bestFit="1" customWidth="1"/>
    <col min="4" max="4" width="28.140625" customWidth="1"/>
    <col min="5" max="5" width="11.5703125" bestFit="1" customWidth="1"/>
    <col min="6" max="7" width="13.5703125" customWidth="1"/>
    <col min="8" max="8" width="12" bestFit="1" customWidth="1"/>
    <col min="9" max="9" width="11" customWidth="1"/>
  </cols>
  <sheetData>
    <row r="1" spans="1:10" s="3" customFormat="1">
      <c r="A1" s="4" t="s">
        <v>1</v>
      </c>
      <c r="B1" s="4" t="s">
        <v>2</v>
      </c>
      <c r="C1" s="4" t="s">
        <v>573</v>
      </c>
      <c r="D1" s="4" t="s">
        <v>574</v>
      </c>
      <c r="E1" s="4" t="s">
        <v>5</v>
      </c>
      <c r="F1" s="4" t="s">
        <v>6</v>
      </c>
      <c r="G1" s="4" t="s">
        <v>37</v>
      </c>
      <c r="H1" s="4" t="s">
        <v>7</v>
      </c>
      <c r="I1" s="4" t="s">
        <v>8</v>
      </c>
      <c r="J1" s="4" t="s">
        <v>9</v>
      </c>
    </row>
    <row r="2" spans="1:10">
      <c r="A2" s="5" t="s">
        <v>3136</v>
      </c>
      <c r="B2" s="5" t="s">
        <v>3137</v>
      </c>
      <c r="C2" s="5" t="s">
        <v>3138</v>
      </c>
      <c r="D2" s="5"/>
      <c r="E2" s="5">
        <v>0.8</v>
      </c>
      <c r="F2" s="5" t="s">
        <v>43</v>
      </c>
      <c r="G2" s="5" t="s">
        <v>58</v>
      </c>
      <c r="H2" s="5" t="s">
        <v>35</v>
      </c>
      <c r="I2" s="6">
        <v>43382</v>
      </c>
      <c r="J2" s="5" t="s">
        <v>16</v>
      </c>
    </row>
    <row r="3" spans="1:10">
      <c r="A3" s="5" t="s">
        <v>3136</v>
      </c>
      <c r="B3" s="5" t="s">
        <v>3139</v>
      </c>
      <c r="C3" s="5" t="s">
        <v>3140</v>
      </c>
      <c r="D3" s="5" t="s">
        <v>3141</v>
      </c>
      <c r="E3" s="5">
        <v>1</v>
      </c>
      <c r="F3" s="5" t="s">
        <v>43</v>
      </c>
      <c r="G3" s="5" t="s">
        <v>3142</v>
      </c>
      <c r="H3" s="5" t="s">
        <v>35</v>
      </c>
      <c r="I3" s="6">
        <v>43382</v>
      </c>
      <c r="J3" s="5" t="s">
        <v>16</v>
      </c>
    </row>
    <row r="4" spans="1:10">
      <c r="A4" s="5" t="s">
        <v>3136</v>
      </c>
      <c r="B4" s="199" t="s">
        <v>3143</v>
      </c>
      <c r="C4" s="5" t="s">
        <v>3139</v>
      </c>
      <c r="D4" s="5" t="s">
        <v>3144</v>
      </c>
      <c r="E4" s="5">
        <v>19</v>
      </c>
      <c r="F4" s="5" t="s">
        <v>43</v>
      </c>
      <c r="G4" s="5" t="s">
        <v>3142</v>
      </c>
      <c r="H4" s="5" t="s">
        <v>35</v>
      </c>
      <c r="I4" s="6">
        <v>43382</v>
      </c>
      <c r="J4" s="5" t="s">
        <v>16</v>
      </c>
    </row>
    <row r="5" spans="1:10">
      <c r="A5" s="5" t="s">
        <v>3136</v>
      </c>
      <c r="B5" s="5" t="s">
        <v>3145</v>
      </c>
      <c r="C5" s="5" t="s">
        <v>3146</v>
      </c>
      <c r="D5" s="5" t="s">
        <v>3147</v>
      </c>
      <c r="E5" s="5">
        <v>0.2</v>
      </c>
      <c r="F5" s="5" t="s">
        <v>43</v>
      </c>
      <c r="G5" s="5" t="s">
        <v>58</v>
      </c>
      <c r="H5" s="5" t="s">
        <v>35</v>
      </c>
      <c r="I5" s="6">
        <v>43382</v>
      </c>
      <c r="J5" s="5" t="s">
        <v>16</v>
      </c>
    </row>
    <row r="6" spans="1:10">
      <c r="A6" s="5" t="s">
        <v>3136</v>
      </c>
      <c r="B6" s="5" t="s">
        <v>3145</v>
      </c>
      <c r="C6" s="5" t="s">
        <v>3148</v>
      </c>
      <c r="D6" s="5"/>
      <c r="E6" s="5">
        <v>0.2</v>
      </c>
      <c r="F6" s="5" t="s">
        <v>43</v>
      </c>
      <c r="G6" s="5" t="s">
        <v>58</v>
      </c>
      <c r="H6" s="5" t="s">
        <v>35</v>
      </c>
      <c r="I6" s="6">
        <v>43382</v>
      </c>
      <c r="J6" s="5" t="s">
        <v>16</v>
      </c>
    </row>
    <row r="7" spans="1:10">
      <c r="A7" s="5" t="s">
        <v>3136</v>
      </c>
      <c r="B7" s="5" t="s">
        <v>3145</v>
      </c>
      <c r="C7" s="5" t="s">
        <v>3149</v>
      </c>
      <c r="D7" s="5" t="s">
        <v>3150</v>
      </c>
      <c r="E7" s="5">
        <v>0.2</v>
      </c>
      <c r="F7" s="5" t="s">
        <v>43</v>
      </c>
      <c r="G7" s="5" t="s">
        <v>58</v>
      </c>
      <c r="H7" s="5" t="s">
        <v>35</v>
      </c>
      <c r="I7" s="6">
        <v>43382</v>
      </c>
      <c r="J7" s="5" t="s">
        <v>16</v>
      </c>
    </row>
    <row r="8" spans="1:10">
      <c r="A8" s="5" t="s">
        <v>3136</v>
      </c>
      <c r="B8" s="5" t="s">
        <v>3151</v>
      </c>
      <c r="C8" s="5" t="s">
        <v>3152</v>
      </c>
      <c r="D8" s="5" t="s">
        <v>3153</v>
      </c>
      <c r="E8" s="5">
        <v>5</v>
      </c>
      <c r="F8" s="5" t="s">
        <v>43</v>
      </c>
      <c r="G8" s="5" t="s">
        <v>3154</v>
      </c>
      <c r="H8" s="5" t="s">
        <v>35</v>
      </c>
      <c r="I8" s="6">
        <v>43382</v>
      </c>
      <c r="J8" s="5" t="s">
        <v>16</v>
      </c>
    </row>
    <row r="9" spans="1:10">
      <c r="A9" s="5" t="s">
        <v>3136</v>
      </c>
      <c r="B9" s="5" t="s">
        <v>3155</v>
      </c>
      <c r="C9" s="5" t="s">
        <v>3156</v>
      </c>
      <c r="D9" s="5"/>
      <c r="E9" s="5">
        <v>0.2</v>
      </c>
      <c r="F9" s="5" t="s">
        <v>43</v>
      </c>
      <c r="G9" s="5" t="s">
        <v>3154</v>
      </c>
      <c r="H9" s="5" t="s">
        <v>35</v>
      </c>
      <c r="I9" s="6">
        <v>43382</v>
      </c>
      <c r="J9" s="5" t="s">
        <v>16</v>
      </c>
    </row>
    <row r="10" spans="1:10">
      <c r="A10" s="5" t="s">
        <v>3136</v>
      </c>
      <c r="B10" s="5" t="s">
        <v>3157</v>
      </c>
      <c r="C10" s="5" t="s">
        <v>3158</v>
      </c>
      <c r="D10" s="5"/>
      <c r="E10" s="5">
        <v>0.1</v>
      </c>
      <c r="F10" s="5" t="s">
        <v>43</v>
      </c>
      <c r="G10" s="5" t="s">
        <v>3142</v>
      </c>
      <c r="H10" s="5" t="s">
        <v>35</v>
      </c>
      <c r="I10" s="6">
        <v>43382</v>
      </c>
      <c r="J10" s="5" t="s">
        <v>16</v>
      </c>
    </row>
    <row r="11" spans="1:10">
      <c r="A11" s="5" t="s">
        <v>3136</v>
      </c>
      <c r="B11" s="5" t="s">
        <v>3159</v>
      </c>
      <c r="C11" s="5" t="s">
        <v>3160</v>
      </c>
      <c r="D11" s="5"/>
      <c r="E11" s="5">
        <v>0.1</v>
      </c>
      <c r="F11" s="5" t="s">
        <v>43</v>
      </c>
      <c r="G11" s="5" t="s">
        <v>3142</v>
      </c>
      <c r="H11" s="5" t="s">
        <v>35</v>
      </c>
      <c r="I11" s="6">
        <v>43382</v>
      </c>
      <c r="J11" s="5" t="s">
        <v>16</v>
      </c>
    </row>
    <row r="12" spans="1:10">
      <c r="A12" s="5" t="s">
        <v>3136</v>
      </c>
      <c r="B12" s="5" t="s">
        <v>3161</v>
      </c>
      <c r="C12" s="5" t="s">
        <v>3162</v>
      </c>
      <c r="D12" s="5"/>
      <c r="E12" s="5">
        <v>1.5</v>
      </c>
      <c r="F12" s="5" t="s">
        <v>43</v>
      </c>
      <c r="G12" s="5" t="s">
        <v>3163</v>
      </c>
      <c r="H12" s="5" t="s">
        <v>35</v>
      </c>
      <c r="I12" s="6">
        <v>43382</v>
      </c>
      <c r="J12" s="5" t="s">
        <v>16</v>
      </c>
    </row>
    <row r="13" spans="1:10">
      <c r="A13" s="5" t="s">
        <v>3136</v>
      </c>
      <c r="B13" s="5" t="s">
        <v>3164</v>
      </c>
      <c r="C13" s="5" t="s">
        <v>3165</v>
      </c>
      <c r="D13" s="5" t="s">
        <v>3166</v>
      </c>
      <c r="E13" s="5">
        <v>0.5</v>
      </c>
      <c r="F13" s="5" t="s">
        <v>47</v>
      </c>
      <c r="G13" s="5" t="s">
        <v>43</v>
      </c>
      <c r="H13" s="5" t="s">
        <v>15</v>
      </c>
      <c r="I13" s="6">
        <v>43382</v>
      </c>
      <c r="J13" s="5" t="s">
        <v>16</v>
      </c>
    </row>
    <row r="14" spans="1:10">
      <c r="A14" s="5" t="s">
        <v>3136</v>
      </c>
      <c r="B14" s="5" t="s">
        <v>3167</v>
      </c>
      <c r="C14" s="5" t="s">
        <v>3168</v>
      </c>
      <c r="D14" s="5" t="s">
        <v>3169</v>
      </c>
      <c r="E14" s="5">
        <v>6</v>
      </c>
      <c r="F14" s="5" t="s">
        <v>631</v>
      </c>
      <c r="G14" s="5" t="s">
        <v>43</v>
      </c>
      <c r="H14" s="5" t="s">
        <v>15</v>
      </c>
      <c r="I14" s="6">
        <v>43382</v>
      </c>
      <c r="J14" s="5" t="s">
        <v>16</v>
      </c>
    </row>
    <row r="15" spans="1:10">
      <c r="A15" s="27" t="s">
        <v>3170</v>
      </c>
      <c r="B15" s="27" t="s">
        <v>3171</v>
      </c>
      <c r="C15" s="27" t="s">
        <v>3172</v>
      </c>
      <c r="D15" s="27" t="s">
        <v>3173</v>
      </c>
      <c r="E15" s="27">
        <v>1</v>
      </c>
      <c r="F15" s="27" t="s">
        <v>584</v>
      </c>
      <c r="G15" s="5" t="s">
        <v>43</v>
      </c>
      <c r="H15" s="27" t="s">
        <v>15</v>
      </c>
      <c r="I15" s="6">
        <v>43384</v>
      </c>
      <c r="J15" s="5" t="s">
        <v>16</v>
      </c>
    </row>
    <row r="16" spans="1:10">
      <c r="E16" s="31"/>
    </row>
  </sheetData>
  <autoFilter ref="H1:H15" xr:uid="{8150C81E-079B-4303-827F-D4CC0E836A97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3A30A-C0FE-49A5-BDF2-5A7236199B47}">
  <dimension ref="A1:J56"/>
  <sheetViews>
    <sheetView zoomScaleNormal="100" workbookViewId="0">
      <selection activeCell="C31" sqref="C31"/>
    </sheetView>
  </sheetViews>
  <sheetFormatPr defaultRowHeight="15"/>
  <cols>
    <col min="1" max="1" width="54" customWidth="1"/>
    <col min="2" max="2" width="22" customWidth="1"/>
    <col min="3" max="3" width="28.7109375" customWidth="1"/>
    <col min="4" max="4" width="24.28515625" customWidth="1"/>
    <col min="5" max="7" width="18.140625" customWidth="1"/>
    <col min="8" max="8" width="18.28515625" customWidth="1"/>
    <col min="9" max="9" width="23.28515625" customWidth="1"/>
    <col min="10" max="10" width="16" customWidth="1"/>
  </cols>
  <sheetData>
    <row r="1" spans="1:10" s="3" customFormat="1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37</v>
      </c>
      <c r="H1" s="4" t="s">
        <v>7</v>
      </c>
      <c r="I1" s="4" t="s">
        <v>8</v>
      </c>
      <c r="J1" s="4" t="s">
        <v>9</v>
      </c>
    </row>
    <row r="2" spans="1:10">
      <c r="A2" s="5" t="s">
        <v>38</v>
      </c>
      <c r="B2" s="5" t="s">
        <v>39</v>
      </c>
      <c r="C2" s="7" t="s">
        <v>40</v>
      </c>
      <c r="D2" s="7" t="s">
        <v>41</v>
      </c>
      <c r="E2" s="5">
        <v>0.24</v>
      </c>
      <c r="F2" s="5" t="s">
        <v>42</v>
      </c>
      <c r="G2" s="5" t="s">
        <v>43</v>
      </c>
      <c r="H2" s="5" t="s">
        <v>15</v>
      </c>
      <c r="I2" s="6">
        <v>42832</v>
      </c>
      <c r="J2" s="5" t="s">
        <v>16</v>
      </c>
    </row>
    <row r="3" spans="1:10">
      <c r="A3" s="5" t="s">
        <v>38</v>
      </c>
      <c r="B3" s="5" t="s">
        <v>44</v>
      </c>
      <c r="C3" s="7" t="s">
        <v>45</v>
      </c>
      <c r="D3" s="7" t="s">
        <v>46</v>
      </c>
      <c r="E3" s="5">
        <v>0.41</v>
      </c>
      <c r="F3" s="5" t="s">
        <v>47</v>
      </c>
      <c r="G3" s="5" t="s">
        <v>43</v>
      </c>
      <c r="H3" s="5" t="s">
        <v>15</v>
      </c>
      <c r="I3" s="6">
        <v>42832</v>
      </c>
      <c r="J3" s="5" t="s">
        <v>16</v>
      </c>
    </row>
    <row r="4" spans="1:10">
      <c r="A4" s="5" t="s">
        <v>48</v>
      </c>
      <c r="B4" s="5" t="s">
        <v>49</v>
      </c>
      <c r="C4" s="7" t="s">
        <v>50</v>
      </c>
      <c r="D4" s="7" t="s">
        <v>51</v>
      </c>
      <c r="E4" s="5">
        <v>0.5</v>
      </c>
      <c r="F4" s="5" t="s">
        <v>52</v>
      </c>
      <c r="G4" s="5" t="s">
        <v>43</v>
      </c>
      <c r="H4" s="5" t="s">
        <v>15</v>
      </c>
      <c r="I4" s="6">
        <v>43054</v>
      </c>
      <c r="J4" s="5" t="s">
        <v>16</v>
      </c>
    </row>
    <row r="5" spans="1:10">
      <c r="A5" s="5" t="s">
        <v>38</v>
      </c>
      <c r="B5" s="5" t="s">
        <v>53</v>
      </c>
      <c r="C5" s="7" t="s">
        <v>54</v>
      </c>
      <c r="D5" s="7" t="s">
        <v>55</v>
      </c>
      <c r="E5" s="5">
        <v>0.54</v>
      </c>
      <c r="F5" s="5" t="s">
        <v>47</v>
      </c>
      <c r="G5" s="5" t="s">
        <v>43</v>
      </c>
      <c r="H5" s="5" t="s">
        <v>15</v>
      </c>
      <c r="I5" s="6">
        <v>42832</v>
      </c>
      <c r="J5" s="5" t="s">
        <v>16</v>
      </c>
    </row>
    <row r="6" spans="1:10">
      <c r="A6" s="5" t="s">
        <v>56</v>
      </c>
      <c r="B6" s="5" t="s">
        <v>57</v>
      </c>
      <c r="C6" s="7">
        <v>0</v>
      </c>
      <c r="D6" s="7">
        <v>0.64700000000000002</v>
      </c>
      <c r="E6" s="5">
        <v>0.64700000000000002</v>
      </c>
      <c r="F6" s="5" t="s">
        <v>43</v>
      </c>
      <c r="G6" s="5" t="s">
        <v>58</v>
      </c>
      <c r="H6" s="5" t="s">
        <v>35</v>
      </c>
      <c r="I6" s="6">
        <v>43125</v>
      </c>
      <c r="J6" s="5" t="s">
        <v>16</v>
      </c>
    </row>
    <row r="7" spans="1:10">
      <c r="A7" s="5" t="s">
        <v>38</v>
      </c>
      <c r="B7" s="5" t="s">
        <v>59</v>
      </c>
      <c r="C7" s="7" t="s">
        <v>60</v>
      </c>
      <c r="D7" s="7" t="s">
        <v>61</v>
      </c>
      <c r="E7" s="5">
        <v>0.79</v>
      </c>
      <c r="F7" s="5" t="s">
        <v>62</v>
      </c>
      <c r="G7" s="5" t="s">
        <v>43</v>
      </c>
      <c r="H7" s="5" t="s">
        <v>15</v>
      </c>
      <c r="I7" s="6">
        <v>42832</v>
      </c>
      <c r="J7" s="5" t="s">
        <v>16</v>
      </c>
    </row>
    <row r="8" spans="1:10">
      <c r="A8" s="5" t="s">
        <v>48</v>
      </c>
      <c r="B8" s="5" t="s">
        <v>63</v>
      </c>
      <c r="C8" s="7" t="s">
        <v>50</v>
      </c>
      <c r="D8" s="7" t="s">
        <v>64</v>
      </c>
      <c r="E8" s="5">
        <v>0.8</v>
      </c>
      <c r="F8" s="5" t="s">
        <v>52</v>
      </c>
      <c r="G8" s="5" t="s">
        <v>43</v>
      </c>
      <c r="H8" s="5" t="s">
        <v>15</v>
      </c>
      <c r="I8" s="6">
        <v>43054</v>
      </c>
      <c r="J8" s="5" t="s">
        <v>16</v>
      </c>
    </row>
    <row r="9" spans="1:10">
      <c r="A9" s="5" t="s">
        <v>48</v>
      </c>
      <c r="B9" s="5" t="s">
        <v>65</v>
      </c>
      <c r="C9" s="7" t="s">
        <v>66</v>
      </c>
      <c r="D9" s="7" t="s">
        <v>67</v>
      </c>
      <c r="E9" s="5">
        <v>0.9</v>
      </c>
      <c r="F9" s="5" t="s">
        <v>52</v>
      </c>
      <c r="G9" s="5" t="s">
        <v>43</v>
      </c>
      <c r="H9" s="5" t="s">
        <v>15</v>
      </c>
      <c r="I9" s="6">
        <v>43054</v>
      </c>
      <c r="J9" s="5" t="s">
        <v>16</v>
      </c>
    </row>
    <row r="10" spans="1:10">
      <c r="A10" s="5" t="s">
        <v>48</v>
      </c>
      <c r="B10" s="5" t="s">
        <v>68</v>
      </c>
      <c r="C10" s="7" t="s">
        <v>69</v>
      </c>
      <c r="D10" s="7" t="s">
        <v>50</v>
      </c>
      <c r="E10" s="5">
        <v>0.9</v>
      </c>
      <c r="F10" s="5" t="s">
        <v>52</v>
      </c>
      <c r="G10" s="5" t="s">
        <v>43</v>
      </c>
      <c r="H10" s="5" t="s">
        <v>15</v>
      </c>
      <c r="I10" s="6">
        <v>43054</v>
      </c>
      <c r="J10" s="5" t="s">
        <v>16</v>
      </c>
    </row>
    <row r="11" spans="1:10">
      <c r="A11" s="5" t="s">
        <v>38</v>
      </c>
      <c r="B11" s="5" t="s">
        <v>70</v>
      </c>
      <c r="C11" s="7" t="s">
        <v>71</v>
      </c>
      <c r="D11" s="7" t="s">
        <v>72</v>
      </c>
      <c r="E11" s="5">
        <v>0.98</v>
      </c>
      <c r="F11" s="5" t="s">
        <v>62</v>
      </c>
      <c r="G11" s="5" t="s">
        <v>43</v>
      </c>
      <c r="H11" s="5" t="s">
        <v>15</v>
      </c>
      <c r="I11" s="6">
        <v>42832</v>
      </c>
      <c r="J11" s="5" t="s">
        <v>16</v>
      </c>
    </row>
    <row r="12" spans="1:10">
      <c r="A12" s="5" t="s">
        <v>38</v>
      </c>
      <c r="B12" s="5" t="s">
        <v>71</v>
      </c>
      <c r="C12" s="7" t="s">
        <v>73</v>
      </c>
      <c r="D12" s="7" t="s">
        <v>74</v>
      </c>
      <c r="E12" s="5">
        <v>1</v>
      </c>
      <c r="F12" s="5" t="s">
        <v>42</v>
      </c>
      <c r="G12" s="5" t="s">
        <v>43</v>
      </c>
      <c r="H12" s="5" t="s">
        <v>15</v>
      </c>
      <c r="I12" s="6">
        <v>42832</v>
      </c>
      <c r="J12" s="5" t="s">
        <v>16</v>
      </c>
    </row>
    <row r="13" spans="1:10">
      <c r="A13" s="5" t="s">
        <v>48</v>
      </c>
      <c r="B13" s="5" t="s">
        <v>75</v>
      </c>
      <c r="C13" s="7" t="s">
        <v>76</v>
      </c>
      <c r="D13" s="7" t="s">
        <v>77</v>
      </c>
      <c r="E13" s="5">
        <v>1</v>
      </c>
      <c r="F13" s="5" t="s">
        <v>78</v>
      </c>
      <c r="G13" s="5" t="s">
        <v>43</v>
      </c>
      <c r="H13" s="5" t="s">
        <v>15</v>
      </c>
      <c r="I13" s="6">
        <v>43054</v>
      </c>
      <c r="J13" s="5" t="s">
        <v>16</v>
      </c>
    </row>
    <row r="14" spans="1:10">
      <c r="A14" s="5" t="s">
        <v>48</v>
      </c>
      <c r="B14" s="5" t="s">
        <v>66</v>
      </c>
      <c r="C14" s="7" t="s">
        <v>50</v>
      </c>
      <c r="D14" s="7" t="s">
        <v>79</v>
      </c>
      <c r="E14" s="5">
        <v>1</v>
      </c>
      <c r="F14" s="5" t="s">
        <v>52</v>
      </c>
      <c r="G14" s="5" t="s">
        <v>43</v>
      </c>
      <c r="H14" s="5" t="s">
        <v>15</v>
      </c>
      <c r="I14" s="6">
        <v>43054</v>
      </c>
      <c r="J14" s="5" t="s">
        <v>16</v>
      </c>
    </row>
    <row r="15" spans="1:10">
      <c r="A15" s="5" t="s">
        <v>48</v>
      </c>
      <c r="B15" s="5" t="s">
        <v>80</v>
      </c>
      <c r="C15" s="7" t="s">
        <v>81</v>
      </c>
      <c r="D15" s="7" t="s">
        <v>68</v>
      </c>
      <c r="E15" s="5">
        <v>1</v>
      </c>
      <c r="F15" s="5" t="s">
        <v>52</v>
      </c>
      <c r="G15" s="5" t="s">
        <v>43</v>
      </c>
      <c r="H15" s="5" t="s">
        <v>15</v>
      </c>
      <c r="I15" s="6">
        <v>43054</v>
      </c>
      <c r="J15" s="5" t="s">
        <v>16</v>
      </c>
    </row>
    <row r="16" spans="1:10">
      <c r="A16" s="5" t="s">
        <v>48</v>
      </c>
      <c r="B16" s="5" t="s">
        <v>82</v>
      </c>
      <c r="C16" s="7" t="s">
        <v>83</v>
      </c>
      <c r="D16" s="7" t="s">
        <v>84</v>
      </c>
      <c r="E16" s="5">
        <v>1</v>
      </c>
      <c r="F16" s="5" t="s">
        <v>52</v>
      </c>
      <c r="G16" s="5" t="s">
        <v>43</v>
      </c>
      <c r="H16" s="5" t="s">
        <v>15</v>
      </c>
      <c r="I16" s="6">
        <v>43054</v>
      </c>
      <c r="J16" s="5" t="s">
        <v>16</v>
      </c>
    </row>
    <row r="17" spans="1:10">
      <c r="A17" s="5" t="s">
        <v>56</v>
      </c>
      <c r="B17" s="5" t="s">
        <v>85</v>
      </c>
      <c r="C17" s="7">
        <v>62.35</v>
      </c>
      <c r="D17" s="7">
        <v>63.39</v>
      </c>
      <c r="E17" s="5">
        <v>1.04</v>
      </c>
      <c r="F17" s="5" t="s">
        <v>43</v>
      </c>
      <c r="G17" s="5" t="s">
        <v>58</v>
      </c>
      <c r="H17" s="5" t="s">
        <v>35</v>
      </c>
      <c r="I17" s="6">
        <v>43125</v>
      </c>
      <c r="J17" s="5" t="s">
        <v>16</v>
      </c>
    </row>
    <row r="18" spans="1:10">
      <c r="A18" s="5" t="s">
        <v>48</v>
      </c>
      <c r="B18" s="5" t="s">
        <v>67</v>
      </c>
      <c r="C18" s="7" t="s">
        <v>50</v>
      </c>
      <c r="D18" s="7" t="s">
        <v>86</v>
      </c>
      <c r="E18" s="5">
        <v>1.1000000000000001</v>
      </c>
      <c r="F18" s="5" t="s">
        <v>52</v>
      </c>
      <c r="G18" s="5" t="s">
        <v>43</v>
      </c>
      <c r="H18" s="5" t="s">
        <v>15</v>
      </c>
      <c r="I18" s="6">
        <v>43054</v>
      </c>
      <c r="J18" s="5" t="s">
        <v>16</v>
      </c>
    </row>
    <row r="19" spans="1:10">
      <c r="A19" s="5" t="s">
        <v>38</v>
      </c>
      <c r="B19" s="5" t="s">
        <v>87</v>
      </c>
      <c r="C19" s="7" t="s">
        <v>88</v>
      </c>
      <c r="D19" s="7" t="s">
        <v>46</v>
      </c>
      <c r="E19" s="5">
        <v>1.1599999999999999</v>
      </c>
      <c r="F19" s="5" t="s">
        <v>47</v>
      </c>
      <c r="G19" s="5" t="s">
        <v>43</v>
      </c>
      <c r="H19" s="5" t="s">
        <v>15</v>
      </c>
      <c r="I19" s="6">
        <v>42832</v>
      </c>
      <c r="J19" s="5" t="s">
        <v>16</v>
      </c>
    </row>
    <row r="20" spans="1:10">
      <c r="A20" s="5" t="s">
        <v>48</v>
      </c>
      <c r="B20" s="5" t="s">
        <v>89</v>
      </c>
      <c r="C20" s="7" t="s">
        <v>90</v>
      </c>
      <c r="D20" s="7" t="s">
        <v>69</v>
      </c>
      <c r="E20" s="5">
        <v>1.2</v>
      </c>
      <c r="F20" s="5" t="s">
        <v>52</v>
      </c>
      <c r="G20" s="5" t="s">
        <v>43</v>
      </c>
      <c r="H20" s="5" t="s">
        <v>15</v>
      </c>
      <c r="I20" s="6">
        <v>43054</v>
      </c>
      <c r="J20" s="5" t="s">
        <v>16</v>
      </c>
    </row>
    <row r="21" spans="1:10">
      <c r="A21" s="5" t="s">
        <v>38</v>
      </c>
      <c r="B21" s="5" t="s">
        <v>91</v>
      </c>
      <c r="C21" s="7" t="s">
        <v>72</v>
      </c>
      <c r="D21" s="7" t="s">
        <v>55</v>
      </c>
      <c r="E21" s="5">
        <v>1.34</v>
      </c>
      <c r="F21" s="5" t="s">
        <v>47</v>
      </c>
      <c r="G21" s="5" t="s">
        <v>43</v>
      </c>
      <c r="H21" s="5" t="s">
        <v>15</v>
      </c>
      <c r="I21" s="6">
        <v>42832</v>
      </c>
      <c r="J21" s="5" t="s">
        <v>16</v>
      </c>
    </row>
    <row r="22" spans="1:10">
      <c r="A22" s="5" t="s">
        <v>48</v>
      </c>
      <c r="B22" s="5" t="s">
        <v>68</v>
      </c>
      <c r="C22" s="7" t="s">
        <v>92</v>
      </c>
      <c r="D22" s="7" t="s">
        <v>50</v>
      </c>
      <c r="E22" s="5">
        <v>1.4</v>
      </c>
      <c r="F22" s="5" t="s">
        <v>52</v>
      </c>
      <c r="G22" s="5" t="s">
        <v>43</v>
      </c>
      <c r="H22" s="5" t="s">
        <v>15</v>
      </c>
      <c r="I22" s="6">
        <v>43054</v>
      </c>
      <c r="J22" s="5" t="s">
        <v>16</v>
      </c>
    </row>
    <row r="23" spans="1:10">
      <c r="A23" s="5" t="s">
        <v>48</v>
      </c>
      <c r="B23" s="5" t="s">
        <v>93</v>
      </c>
      <c r="C23" s="7" t="s">
        <v>94</v>
      </c>
      <c r="D23" s="7" t="s">
        <v>80</v>
      </c>
      <c r="E23" s="5">
        <v>1.5</v>
      </c>
      <c r="F23" s="5" t="s">
        <v>52</v>
      </c>
      <c r="G23" s="5" t="s">
        <v>43</v>
      </c>
      <c r="H23" s="5" t="s">
        <v>15</v>
      </c>
      <c r="I23" s="6">
        <v>43054</v>
      </c>
      <c r="J23" s="5" t="s">
        <v>16</v>
      </c>
    </row>
    <row r="24" spans="1:10">
      <c r="A24" s="5" t="s">
        <v>48</v>
      </c>
      <c r="B24" s="5" t="s">
        <v>75</v>
      </c>
      <c r="C24" s="7" t="s">
        <v>95</v>
      </c>
      <c r="D24" s="7" t="s">
        <v>66</v>
      </c>
      <c r="E24" s="5">
        <v>1.5</v>
      </c>
      <c r="F24" s="5" t="s">
        <v>52</v>
      </c>
      <c r="G24" s="5" t="s">
        <v>43</v>
      </c>
      <c r="H24" s="5" t="s">
        <v>15</v>
      </c>
      <c r="I24" s="6">
        <v>43054</v>
      </c>
      <c r="J24" s="5" t="s">
        <v>16</v>
      </c>
    </row>
    <row r="25" spans="1:10">
      <c r="A25" s="5" t="s">
        <v>48</v>
      </c>
      <c r="B25" s="5" t="s">
        <v>83</v>
      </c>
      <c r="C25" s="7" t="s">
        <v>96</v>
      </c>
      <c r="D25" s="7" t="s">
        <v>97</v>
      </c>
      <c r="E25" s="5">
        <v>1.5</v>
      </c>
      <c r="F25" s="5" t="s">
        <v>78</v>
      </c>
      <c r="G25" s="5" t="s">
        <v>43</v>
      </c>
      <c r="H25" s="5" t="s">
        <v>15</v>
      </c>
      <c r="I25" s="6">
        <v>43054</v>
      </c>
      <c r="J25" s="5" t="s">
        <v>16</v>
      </c>
    </row>
    <row r="26" spans="1:10">
      <c r="A26" s="5" t="s">
        <v>48</v>
      </c>
      <c r="B26" s="5" t="s">
        <v>75</v>
      </c>
      <c r="C26" s="7" t="s">
        <v>77</v>
      </c>
      <c r="D26" s="7" t="s">
        <v>95</v>
      </c>
      <c r="E26" s="5">
        <v>1.5</v>
      </c>
      <c r="F26" s="5" t="s">
        <v>78</v>
      </c>
      <c r="G26" s="5" t="s">
        <v>43</v>
      </c>
      <c r="H26" s="5" t="s">
        <v>15</v>
      </c>
      <c r="I26" s="6">
        <v>43054</v>
      </c>
      <c r="J26" s="5" t="s">
        <v>16</v>
      </c>
    </row>
    <row r="27" spans="1:10">
      <c r="A27" s="5" t="s">
        <v>48</v>
      </c>
      <c r="B27" s="5" t="s">
        <v>83</v>
      </c>
      <c r="C27" s="7" t="s">
        <v>97</v>
      </c>
      <c r="D27" s="7" t="s">
        <v>82</v>
      </c>
      <c r="E27" s="5">
        <v>1.5</v>
      </c>
      <c r="F27" s="5" t="s">
        <v>78</v>
      </c>
      <c r="G27" s="5" t="s">
        <v>43</v>
      </c>
      <c r="H27" s="5" t="s">
        <v>15</v>
      </c>
      <c r="I27" s="6">
        <v>43054</v>
      </c>
      <c r="J27" s="5" t="s">
        <v>16</v>
      </c>
    </row>
    <row r="28" spans="1:10">
      <c r="A28" s="5" t="s">
        <v>48</v>
      </c>
      <c r="B28" s="5" t="s">
        <v>67</v>
      </c>
      <c r="C28" s="7" t="s">
        <v>83</v>
      </c>
      <c r="D28" s="7" t="s">
        <v>69</v>
      </c>
      <c r="E28" s="5">
        <v>1.7</v>
      </c>
      <c r="F28" s="5" t="s">
        <v>52</v>
      </c>
      <c r="G28" s="5" t="s">
        <v>43</v>
      </c>
      <c r="H28" s="5" t="s">
        <v>15</v>
      </c>
      <c r="I28" s="6">
        <v>43054</v>
      </c>
      <c r="J28" s="5" t="s">
        <v>16</v>
      </c>
    </row>
    <row r="29" spans="1:10">
      <c r="A29" s="5" t="s">
        <v>48</v>
      </c>
      <c r="B29" s="5" t="s">
        <v>82</v>
      </c>
      <c r="C29" s="7" t="s">
        <v>69</v>
      </c>
      <c r="D29" s="7" t="s">
        <v>83</v>
      </c>
      <c r="E29" s="5">
        <v>1.8</v>
      </c>
      <c r="F29" s="5" t="s">
        <v>52</v>
      </c>
      <c r="G29" s="5" t="s">
        <v>43</v>
      </c>
      <c r="H29" s="5" t="s">
        <v>15</v>
      </c>
      <c r="I29" s="6">
        <v>43054</v>
      </c>
      <c r="J29" s="5" t="s">
        <v>16</v>
      </c>
    </row>
    <row r="30" spans="1:10">
      <c r="A30" s="5" t="s">
        <v>48</v>
      </c>
      <c r="B30" s="5" t="s">
        <v>98</v>
      </c>
      <c r="C30" s="7" t="s">
        <v>69</v>
      </c>
      <c r="D30" s="7" t="s">
        <v>83</v>
      </c>
      <c r="E30" s="5">
        <v>1.8</v>
      </c>
      <c r="F30" s="5" t="s">
        <v>52</v>
      </c>
      <c r="G30" s="5" t="s">
        <v>43</v>
      </c>
      <c r="H30" s="5" t="s">
        <v>15</v>
      </c>
      <c r="I30" s="6">
        <v>43054</v>
      </c>
      <c r="J30" s="5" t="s">
        <v>16</v>
      </c>
    </row>
    <row r="31" spans="1:10">
      <c r="A31" s="5" t="s">
        <v>48</v>
      </c>
      <c r="B31" s="5" t="s">
        <v>77</v>
      </c>
      <c r="C31" s="7" t="s">
        <v>69</v>
      </c>
      <c r="D31" s="7" t="s">
        <v>99</v>
      </c>
      <c r="E31" s="5">
        <v>1.8</v>
      </c>
      <c r="F31" s="5" t="s">
        <v>52</v>
      </c>
      <c r="G31" s="5" t="s">
        <v>43</v>
      </c>
      <c r="H31" s="5" t="s">
        <v>15</v>
      </c>
      <c r="I31" s="6">
        <v>43054</v>
      </c>
      <c r="J31" s="5" t="s">
        <v>16</v>
      </c>
    </row>
    <row r="32" spans="1:10">
      <c r="A32" s="5" t="s">
        <v>48</v>
      </c>
      <c r="B32" s="5" t="s">
        <v>83</v>
      </c>
      <c r="C32" s="7" t="s">
        <v>100</v>
      </c>
      <c r="D32" s="7" t="s">
        <v>101</v>
      </c>
      <c r="E32" s="5">
        <v>2</v>
      </c>
      <c r="F32" s="5" t="s">
        <v>52</v>
      </c>
      <c r="G32" s="5" t="s">
        <v>43</v>
      </c>
      <c r="H32" s="5" t="s">
        <v>15</v>
      </c>
      <c r="I32" s="6">
        <v>43054</v>
      </c>
      <c r="J32" s="5" t="s">
        <v>16</v>
      </c>
    </row>
    <row r="33" spans="1:10">
      <c r="A33" s="5" t="s">
        <v>48</v>
      </c>
      <c r="B33" s="5" t="s">
        <v>79</v>
      </c>
      <c r="C33" s="7" t="s">
        <v>102</v>
      </c>
      <c r="D33" s="7" t="s">
        <v>67</v>
      </c>
      <c r="E33" s="5">
        <v>2</v>
      </c>
      <c r="F33" s="5" t="s">
        <v>52</v>
      </c>
      <c r="G33" s="5" t="s">
        <v>43</v>
      </c>
      <c r="H33" s="5" t="s">
        <v>15</v>
      </c>
      <c r="I33" s="6">
        <v>43054</v>
      </c>
      <c r="J33" s="5" t="s">
        <v>16</v>
      </c>
    </row>
    <row r="34" spans="1:10">
      <c r="A34" s="5" t="s">
        <v>48</v>
      </c>
      <c r="B34" s="5" t="s">
        <v>103</v>
      </c>
      <c r="C34" s="7" t="s">
        <v>51</v>
      </c>
      <c r="D34" s="7" t="s">
        <v>104</v>
      </c>
      <c r="E34" s="5">
        <v>2</v>
      </c>
      <c r="F34" s="5" t="s">
        <v>52</v>
      </c>
      <c r="G34" s="5" t="s">
        <v>43</v>
      </c>
      <c r="H34" s="5" t="s">
        <v>15</v>
      </c>
      <c r="I34" s="6">
        <v>43054</v>
      </c>
      <c r="J34" s="5" t="s">
        <v>16</v>
      </c>
    </row>
    <row r="35" spans="1:10">
      <c r="A35" s="5" t="s">
        <v>48</v>
      </c>
      <c r="B35" s="5" t="s">
        <v>102</v>
      </c>
      <c r="C35" s="7" t="s">
        <v>50</v>
      </c>
      <c r="D35" s="7" t="s">
        <v>79</v>
      </c>
      <c r="E35" s="5">
        <v>2</v>
      </c>
      <c r="F35" s="5" t="s">
        <v>52</v>
      </c>
      <c r="G35" s="5" t="s">
        <v>43</v>
      </c>
      <c r="H35" s="5" t="s">
        <v>15</v>
      </c>
      <c r="I35" s="6">
        <v>43054</v>
      </c>
      <c r="J35" s="5" t="s">
        <v>16</v>
      </c>
    </row>
    <row r="36" spans="1:10">
      <c r="A36" s="5" t="s">
        <v>56</v>
      </c>
      <c r="B36" s="5" t="s">
        <v>105</v>
      </c>
      <c r="C36" s="7">
        <v>118.401</v>
      </c>
      <c r="D36" s="7">
        <v>120.438</v>
      </c>
      <c r="E36" s="5">
        <v>2.0369999999999999</v>
      </c>
      <c r="F36" s="5" t="s">
        <v>43</v>
      </c>
      <c r="G36" s="5" t="s">
        <v>58</v>
      </c>
      <c r="H36" s="5" t="s">
        <v>35</v>
      </c>
      <c r="I36" s="6">
        <v>43125</v>
      </c>
      <c r="J36" s="5" t="s">
        <v>16</v>
      </c>
    </row>
    <row r="37" spans="1:10">
      <c r="A37" s="5" t="s">
        <v>48</v>
      </c>
      <c r="B37" s="5" t="s">
        <v>65</v>
      </c>
      <c r="C37" s="7" t="s">
        <v>67</v>
      </c>
      <c r="D37" s="7" t="s">
        <v>106</v>
      </c>
      <c r="E37" s="5">
        <v>2.1</v>
      </c>
      <c r="F37" s="5" t="s">
        <v>52</v>
      </c>
      <c r="G37" s="5" t="s">
        <v>43</v>
      </c>
      <c r="H37" s="5" t="s">
        <v>15</v>
      </c>
      <c r="I37" s="6">
        <v>43054</v>
      </c>
      <c r="J37" s="5" t="s">
        <v>16</v>
      </c>
    </row>
    <row r="38" spans="1:10">
      <c r="A38" s="5" t="s">
        <v>48</v>
      </c>
      <c r="B38" s="5" t="s">
        <v>68</v>
      </c>
      <c r="C38" s="7" t="s">
        <v>92</v>
      </c>
      <c r="D38" s="7" t="s">
        <v>107</v>
      </c>
      <c r="E38" s="5">
        <v>2.1</v>
      </c>
      <c r="F38" s="5" t="s">
        <v>52</v>
      </c>
      <c r="G38" s="5" t="s">
        <v>43</v>
      </c>
      <c r="H38" s="5" t="s">
        <v>15</v>
      </c>
      <c r="I38" s="6">
        <v>43054</v>
      </c>
      <c r="J38" s="5" t="s">
        <v>16</v>
      </c>
    </row>
    <row r="39" spans="1:10">
      <c r="A39" s="5" t="s">
        <v>48</v>
      </c>
      <c r="B39" s="5" t="s">
        <v>108</v>
      </c>
      <c r="C39" s="7" t="s">
        <v>90</v>
      </c>
      <c r="D39" s="7" t="s">
        <v>109</v>
      </c>
      <c r="E39" s="5">
        <v>2.2999999999999998</v>
      </c>
      <c r="F39" s="5" t="s">
        <v>52</v>
      </c>
      <c r="G39" s="5" t="s">
        <v>43</v>
      </c>
      <c r="H39" s="5" t="s">
        <v>15</v>
      </c>
      <c r="I39" s="6">
        <v>43054</v>
      </c>
      <c r="J39" s="5" t="s">
        <v>16</v>
      </c>
    </row>
    <row r="40" spans="1:10">
      <c r="A40" s="5" t="s">
        <v>48</v>
      </c>
      <c r="B40" s="5" t="s">
        <v>110</v>
      </c>
      <c r="C40" s="7" t="s">
        <v>67</v>
      </c>
      <c r="D40" s="7" t="s">
        <v>100</v>
      </c>
      <c r="E40" s="5">
        <v>2.4</v>
      </c>
      <c r="F40" s="5" t="s">
        <v>52</v>
      </c>
      <c r="G40" s="5" t="s">
        <v>43</v>
      </c>
      <c r="H40" s="5" t="s">
        <v>15</v>
      </c>
      <c r="I40" s="6">
        <v>43054</v>
      </c>
      <c r="J40" s="5" t="s">
        <v>16</v>
      </c>
    </row>
    <row r="41" spans="1:10">
      <c r="A41" s="5" t="s">
        <v>38</v>
      </c>
      <c r="B41" s="5" t="s">
        <v>54</v>
      </c>
      <c r="C41" s="7" t="s">
        <v>111</v>
      </c>
      <c r="D41" s="7" t="s">
        <v>53</v>
      </c>
      <c r="E41" s="5">
        <v>2.5499999999999998</v>
      </c>
      <c r="F41" s="5" t="s">
        <v>62</v>
      </c>
      <c r="G41" s="5" t="s">
        <v>43</v>
      </c>
      <c r="H41" s="5" t="s">
        <v>15</v>
      </c>
      <c r="I41" s="6">
        <v>42832</v>
      </c>
      <c r="J41" s="5" t="s">
        <v>16</v>
      </c>
    </row>
    <row r="42" spans="1:10">
      <c r="A42" s="5" t="s">
        <v>48</v>
      </c>
      <c r="B42" s="5" t="s">
        <v>112</v>
      </c>
      <c r="C42" s="7" t="s">
        <v>104</v>
      </c>
      <c r="D42" s="7" t="s">
        <v>81</v>
      </c>
      <c r="E42" s="5">
        <v>2.6</v>
      </c>
      <c r="F42" s="5" t="s">
        <v>52</v>
      </c>
      <c r="G42" s="5" t="s">
        <v>43</v>
      </c>
      <c r="H42" s="5" t="s">
        <v>15</v>
      </c>
      <c r="I42" s="6">
        <v>43054</v>
      </c>
      <c r="J42" s="5" t="s">
        <v>16</v>
      </c>
    </row>
    <row r="43" spans="1:10">
      <c r="A43" s="5" t="s">
        <v>48</v>
      </c>
      <c r="B43" s="5" t="s">
        <v>65</v>
      </c>
      <c r="C43" s="7" t="s">
        <v>113</v>
      </c>
      <c r="D43" s="7" t="s">
        <v>114</v>
      </c>
      <c r="E43" s="5">
        <v>2.8</v>
      </c>
      <c r="F43" s="5" t="s">
        <v>52</v>
      </c>
      <c r="G43" s="5" t="s">
        <v>43</v>
      </c>
      <c r="H43" s="5" t="s">
        <v>15</v>
      </c>
      <c r="I43" s="6">
        <v>43054</v>
      </c>
      <c r="J43" s="5" t="s">
        <v>16</v>
      </c>
    </row>
    <row r="44" spans="1:10">
      <c r="A44" s="5" t="s">
        <v>56</v>
      </c>
      <c r="B44" s="5" t="s">
        <v>115</v>
      </c>
      <c r="C44" s="7">
        <v>0</v>
      </c>
      <c r="D44" s="7">
        <v>2.9750000000000001</v>
      </c>
      <c r="E44" s="5">
        <v>2.9750000000000001</v>
      </c>
      <c r="F44" s="5" t="s">
        <v>43</v>
      </c>
      <c r="G44" s="5" t="s">
        <v>116</v>
      </c>
      <c r="H44" s="5" t="s">
        <v>35</v>
      </c>
      <c r="I44" s="6">
        <v>43125</v>
      </c>
      <c r="J44" s="5" t="s">
        <v>16</v>
      </c>
    </row>
    <row r="45" spans="1:10">
      <c r="A45" s="5" t="s">
        <v>38</v>
      </c>
      <c r="B45" s="5" t="s">
        <v>117</v>
      </c>
      <c r="C45" s="7" t="s">
        <v>118</v>
      </c>
      <c r="D45" s="7" t="s">
        <v>74</v>
      </c>
      <c r="E45" s="5">
        <v>3.02</v>
      </c>
      <c r="F45" s="5" t="s">
        <v>62</v>
      </c>
      <c r="G45" s="5" t="s">
        <v>43</v>
      </c>
      <c r="H45" s="5" t="s">
        <v>15</v>
      </c>
      <c r="I45" s="6">
        <v>42832</v>
      </c>
      <c r="J45" s="5" t="s">
        <v>16</v>
      </c>
    </row>
    <row r="46" spans="1:10">
      <c r="A46" s="5" t="s">
        <v>48</v>
      </c>
      <c r="B46" s="5" t="s">
        <v>75</v>
      </c>
      <c r="C46" s="7" t="s">
        <v>66</v>
      </c>
      <c r="D46" s="7" t="s">
        <v>100</v>
      </c>
      <c r="E46" s="5">
        <v>3.5</v>
      </c>
      <c r="F46" s="5" t="s">
        <v>78</v>
      </c>
      <c r="G46" s="5" t="s">
        <v>43</v>
      </c>
      <c r="H46" s="5" t="s">
        <v>15</v>
      </c>
      <c r="I46" s="6">
        <v>43054</v>
      </c>
      <c r="J46" s="5" t="s">
        <v>16</v>
      </c>
    </row>
    <row r="47" spans="1:10">
      <c r="A47" s="5" t="s">
        <v>48</v>
      </c>
      <c r="B47" s="5" t="s">
        <v>83</v>
      </c>
      <c r="C47" s="7" t="s">
        <v>82</v>
      </c>
      <c r="D47" s="7" t="s">
        <v>100</v>
      </c>
      <c r="E47" s="5">
        <v>3.5</v>
      </c>
      <c r="F47" s="5" t="s">
        <v>78</v>
      </c>
      <c r="G47" s="5" t="s">
        <v>43</v>
      </c>
      <c r="H47" s="5" t="s">
        <v>15</v>
      </c>
      <c r="I47" s="6">
        <v>43054</v>
      </c>
      <c r="J47" s="5" t="s">
        <v>16</v>
      </c>
    </row>
    <row r="48" spans="1:10">
      <c r="A48" s="5" t="s">
        <v>48</v>
      </c>
      <c r="B48" s="5" t="s">
        <v>104</v>
      </c>
      <c r="C48" s="7" t="s">
        <v>103</v>
      </c>
      <c r="D48" s="7" t="s">
        <v>119</v>
      </c>
      <c r="E48" s="5">
        <v>3.5</v>
      </c>
      <c r="F48" s="5" t="s">
        <v>52</v>
      </c>
      <c r="G48" s="5" t="s">
        <v>43</v>
      </c>
      <c r="H48" s="5" t="s">
        <v>15</v>
      </c>
      <c r="I48" s="6">
        <v>43054</v>
      </c>
      <c r="J48" s="5" t="s">
        <v>16</v>
      </c>
    </row>
    <row r="49" spans="1:10">
      <c r="A49" s="5" t="s">
        <v>38</v>
      </c>
      <c r="B49" s="5" t="s">
        <v>120</v>
      </c>
      <c r="C49" s="7" t="s">
        <v>121</v>
      </c>
      <c r="D49" s="7" t="s">
        <v>122</v>
      </c>
      <c r="E49" s="5">
        <v>5.43</v>
      </c>
      <c r="F49" s="5" t="s">
        <v>42</v>
      </c>
      <c r="G49" s="5" t="s">
        <v>43</v>
      </c>
      <c r="H49" s="5" t="s">
        <v>15</v>
      </c>
      <c r="I49" s="6">
        <v>42832</v>
      </c>
      <c r="J49" s="5" t="s">
        <v>16</v>
      </c>
    </row>
    <row r="50" spans="1:10">
      <c r="A50" s="5" t="s">
        <v>38</v>
      </c>
      <c r="B50" s="5" t="s">
        <v>74</v>
      </c>
      <c r="C50" s="7" t="s">
        <v>123</v>
      </c>
      <c r="D50" s="7" t="s">
        <v>124</v>
      </c>
      <c r="E50" s="5">
        <v>5.73</v>
      </c>
      <c r="F50" s="5" t="s">
        <v>42</v>
      </c>
      <c r="G50" s="5" t="s">
        <v>43</v>
      </c>
      <c r="H50" s="5" t="s">
        <v>15</v>
      </c>
      <c r="I50" s="6">
        <v>42832</v>
      </c>
      <c r="J50" s="5" t="s">
        <v>16</v>
      </c>
    </row>
    <row r="51" spans="1:10">
      <c r="A51" s="5" t="s">
        <v>38</v>
      </c>
      <c r="B51" s="5" t="s">
        <v>72</v>
      </c>
      <c r="C51" s="7" t="s">
        <v>125</v>
      </c>
      <c r="D51" s="7" t="s">
        <v>54</v>
      </c>
      <c r="E51" s="5">
        <v>6.72</v>
      </c>
      <c r="F51" s="5" t="s">
        <v>62</v>
      </c>
      <c r="G51" s="5" t="s">
        <v>43</v>
      </c>
      <c r="H51" s="5" t="s">
        <v>15</v>
      </c>
      <c r="I51" s="6">
        <v>42832</v>
      </c>
      <c r="J51" s="5" t="s">
        <v>16</v>
      </c>
    </row>
    <row r="52" spans="1:10">
      <c r="A52" s="5" t="s">
        <v>56</v>
      </c>
      <c r="B52" s="86" t="s">
        <v>126</v>
      </c>
      <c r="C52" s="7">
        <v>282.25799999999998</v>
      </c>
      <c r="D52" s="7">
        <v>294.82400000000001</v>
      </c>
      <c r="E52" s="5">
        <v>12.566000000000001</v>
      </c>
      <c r="F52" s="5" t="s">
        <v>47</v>
      </c>
      <c r="G52" s="5" t="s">
        <v>43</v>
      </c>
      <c r="H52" s="5" t="s">
        <v>15</v>
      </c>
      <c r="I52" s="6">
        <v>43125</v>
      </c>
      <c r="J52" s="5" t="s">
        <v>16</v>
      </c>
    </row>
    <row r="53" spans="1:10">
      <c r="A53" s="5" t="s">
        <v>56</v>
      </c>
      <c r="B53" s="86" t="s">
        <v>126</v>
      </c>
      <c r="C53" s="7">
        <v>262</v>
      </c>
      <c r="D53" s="7">
        <v>279.09399999999999</v>
      </c>
      <c r="E53" s="5">
        <v>17.094000000000001</v>
      </c>
      <c r="F53" s="5" t="s">
        <v>43</v>
      </c>
      <c r="G53" s="5" t="s">
        <v>58</v>
      </c>
      <c r="H53" s="5" t="s">
        <v>35</v>
      </c>
      <c r="I53" s="6">
        <v>43125</v>
      </c>
      <c r="J53" s="5" t="s">
        <v>16</v>
      </c>
    </row>
    <row r="54" spans="1:10">
      <c r="A54" s="5" t="s">
        <v>56</v>
      </c>
      <c r="B54" s="5" t="s">
        <v>127</v>
      </c>
      <c r="C54" s="7">
        <v>120.438</v>
      </c>
      <c r="D54" s="7">
        <v>155.10400000000001</v>
      </c>
      <c r="E54" s="5">
        <v>34.665999999999997</v>
      </c>
      <c r="F54" s="5" t="s">
        <v>43</v>
      </c>
      <c r="G54" s="5" t="s">
        <v>58</v>
      </c>
      <c r="H54" s="5" t="s">
        <v>35</v>
      </c>
      <c r="I54" s="6">
        <v>43125</v>
      </c>
      <c r="J54" s="5" t="s">
        <v>16</v>
      </c>
    </row>
    <row r="55" spans="1:10">
      <c r="A55" s="5" t="s">
        <v>56</v>
      </c>
      <c r="B55" s="5" t="s">
        <v>128</v>
      </c>
      <c r="C55" s="7">
        <v>0.67</v>
      </c>
      <c r="D55" s="7">
        <v>70.435000000000002</v>
      </c>
      <c r="E55" s="5">
        <v>69.765000000000001</v>
      </c>
      <c r="F55" s="5" t="s">
        <v>43</v>
      </c>
      <c r="G55" s="5" t="s">
        <v>58</v>
      </c>
      <c r="H55" s="5" t="s">
        <v>35</v>
      </c>
      <c r="I55" s="6">
        <v>43125</v>
      </c>
      <c r="J55" s="5" t="s">
        <v>16</v>
      </c>
    </row>
    <row r="56" spans="1:10">
      <c r="A56" s="5" t="s">
        <v>56</v>
      </c>
      <c r="B56" s="5" t="s">
        <v>128</v>
      </c>
      <c r="C56" s="7">
        <v>91.35</v>
      </c>
      <c r="D56" s="7">
        <v>168.249</v>
      </c>
      <c r="E56" s="5">
        <v>76.899000000000001</v>
      </c>
      <c r="F56" s="5" t="s">
        <v>43</v>
      </c>
      <c r="G56" s="5" t="s">
        <v>58</v>
      </c>
      <c r="H56" s="5" t="s">
        <v>35</v>
      </c>
      <c r="I56" s="6">
        <v>43125</v>
      </c>
      <c r="J56" s="5" t="s">
        <v>16</v>
      </c>
    </row>
  </sheetData>
  <autoFilter ref="H1:H57" xr:uid="{BA62470F-6B38-4950-A6C3-C196E3CD400A}"/>
  <sortState xmlns:xlrd2="http://schemas.microsoft.com/office/spreadsheetml/2017/richdata2" ref="A2:J56">
    <sortCondition ref="E1:E56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DA691-D826-44BF-8989-C9C653A824ED}">
  <dimension ref="A1:J19"/>
  <sheetViews>
    <sheetView topLeftCell="A6" workbookViewId="0">
      <selection activeCell="E14" sqref="E14:E19"/>
    </sheetView>
  </sheetViews>
  <sheetFormatPr defaultRowHeight="15"/>
  <cols>
    <col min="1" max="1" width="41.7109375" bestFit="1" customWidth="1"/>
    <col min="2" max="2" width="18.42578125" bestFit="1" customWidth="1"/>
    <col min="3" max="3" width="24.28515625" bestFit="1" customWidth="1"/>
    <col min="4" max="4" width="46.7109375" bestFit="1" customWidth="1"/>
    <col min="5" max="5" width="11.5703125" bestFit="1" customWidth="1"/>
    <col min="6" max="7" width="11.5703125" customWidth="1"/>
    <col min="8" max="8" width="12" bestFit="1" customWidth="1"/>
    <col min="9" max="9" width="9.7109375" bestFit="1" customWidth="1"/>
  </cols>
  <sheetData>
    <row r="1" spans="1:10" s="3" customFormat="1">
      <c r="A1" s="4" t="s">
        <v>1</v>
      </c>
      <c r="B1" s="4" t="s">
        <v>2</v>
      </c>
      <c r="C1" s="4" t="s">
        <v>573</v>
      </c>
      <c r="D1" s="4" t="s">
        <v>574</v>
      </c>
      <c r="E1" s="4" t="s">
        <v>5</v>
      </c>
      <c r="F1" s="4" t="s">
        <v>6</v>
      </c>
      <c r="G1" s="4" t="s">
        <v>37</v>
      </c>
      <c r="H1" s="4" t="s">
        <v>7</v>
      </c>
      <c r="I1" s="4" t="s">
        <v>8</v>
      </c>
      <c r="J1" s="4" t="s">
        <v>9</v>
      </c>
    </row>
    <row r="2" spans="1:10">
      <c r="A2" s="5" t="s">
        <v>3174</v>
      </c>
      <c r="B2" s="5" t="s">
        <v>3175</v>
      </c>
      <c r="C2" s="5" t="s">
        <v>3176</v>
      </c>
      <c r="D2" s="5" t="s">
        <v>3177</v>
      </c>
      <c r="E2" s="5">
        <v>13.78</v>
      </c>
      <c r="F2" s="5" t="s">
        <v>425</v>
      </c>
      <c r="G2" s="5" t="s">
        <v>43</v>
      </c>
      <c r="H2" s="5" t="s">
        <v>15</v>
      </c>
      <c r="I2" s="6">
        <v>43010</v>
      </c>
      <c r="J2" s="5" t="s">
        <v>16</v>
      </c>
    </row>
    <row r="3" spans="1:10">
      <c r="A3" s="5" t="s">
        <v>3174</v>
      </c>
      <c r="B3" s="5" t="s">
        <v>3178</v>
      </c>
      <c r="C3" s="5" t="s">
        <v>3179</v>
      </c>
      <c r="D3" s="5" t="s">
        <v>3180</v>
      </c>
      <c r="E3" s="5">
        <v>12.95</v>
      </c>
      <c r="F3" s="5" t="s">
        <v>425</v>
      </c>
      <c r="G3" s="5" t="s">
        <v>43</v>
      </c>
      <c r="H3" s="5" t="s">
        <v>15</v>
      </c>
      <c r="I3" s="6">
        <v>43010</v>
      </c>
      <c r="J3" s="5" t="s">
        <v>16</v>
      </c>
    </row>
    <row r="4" spans="1:10">
      <c r="A4" s="5" t="s">
        <v>3174</v>
      </c>
      <c r="B4" s="5" t="s">
        <v>3181</v>
      </c>
      <c r="C4" s="5" t="s">
        <v>3182</v>
      </c>
      <c r="D4" s="5" t="s">
        <v>3183</v>
      </c>
      <c r="E4" s="5">
        <v>5.48</v>
      </c>
      <c r="F4" s="5" t="s">
        <v>425</v>
      </c>
      <c r="G4" s="5" t="s">
        <v>43</v>
      </c>
      <c r="H4" s="5" t="s">
        <v>15</v>
      </c>
      <c r="I4" s="6">
        <v>43010</v>
      </c>
      <c r="J4" s="5" t="s">
        <v>16</v>
      </c>
    </row>
    <row r="5" spans="1:10">
      <c r="A5" s="5" t="s">
        <v>3174</v>
      </c>
      <c r="B5" s="5" t="s">
        <v>3113</v>
      </c>
      <c r="C5" s="5" t="s">
        <v>3184</v>
      </c>
      <c r="D5" s="5" t="s">
        <v>3185</v>
      </c>
      <c r="E5" s="5">
        <v>8.82</v>
      </c>
      <c r="F5" s="5" t="s">
        <v>425</v>
      </c>
      <c r="G5" s="5" t="s">
        <v>43</v>
      </c>
      <c r="H5" s="5" t="s">
        <v>15</v>
      </c>
      <c r="I5" s="6">
        <v>43010</v>
      </c>
      <c r="J5" s="5" t="s">
        <v>16</v>
      </c>
    </row>
    <row r="6" spans="1:10">
      <c r="A6" s="5" t="s">
        <v>3174</v>
      </c>
      <c r="B6" s="5" t="s">
        <v>3186</v>
      </c>
      <c r="C6" s="5" t="s">
        <v>3187</v>
      </c>
      <c r="D6" s="5" t="s">
        <v>3188</v>
      </c>
      <c r="E6" s="5">
        <v>3.69</v>
      </c>
      <c r="F6" s="5" t="s">
        <v>47</v>
      </c>
      <c r="G6" s="5" t="s">
        <v>43</v>
      </c>
      <c r="H6" s="5" t="s">
        <v>15</v>
      </c>
      <c r="I6" s="6">
        <v>43010</v>
      </c>
      <c r="J6" s="5" t="s">
        <v>16</v>
      </c>
    </row>
    <row r="7" spans="1:10">
      <c r="A7" s="5" t="s">
        <v>3174</v>
      </c>
      <c r="B7" s="5" t="s">
        <v>3113</v>
      </c>
      <c r="C7" s="5" t="s">
        <v>3189</v>
      </c>
      <c r="D7" s="5" t="s">
        <v>3190</v>
      </c>
      <c r="E7" s="5">
        <v>16.32</v>
      </c>
      <c r="F7" s="5" t="s">
        <v>47</v>
      </c>
      <c r="G7" s="5" t="s">
        <v>43</v>
      </c>
      <c r="H7" s="5" t="s">
        <v>15</v>
      </c>
      <c r="I7" s="6">
        <v>43010</v>
      </c>
      <c r="J7" s="5" t="s">
        <v>16</v>
      </c>
    </row>
    <row r="8" spans="1:10">
      <c r="A8" s="5" t="s">
        <v>3174</v>
      </c>
      <c r="B8" s="5" t="s">
        <v>3191</v>
      </c>
      <c r="C8" s="5" t="s">
        <v>3192</v>
      </c>
      <c r="D8" s="5" t="s">
        <v>3193</v>
      </c>
      <c r="E8" s="5">
        <v>3.87</v>
      </c>
      <c r="F8" s="5" t="s">
        <v>47</v>
      </c>
      <c r="G8" s="5" t="s">
        <v>43</v>
      </c>
      <c r="H8" s="5" t="s">
        <v>15</v>
      </c>
      <c r="I8" s="6">
        <v>43010</v>
      </c>
      <c r="J8" s="5" t="s">
        <v>16</v>
      </c>
    </row>
    <row r="9" spans="1:10">
      <c r="A9" s="5" t="s">
        <v>3174</v>
      </c>
      <c r="B9" s="5" t="s">
        <v>3113</v>
      </c>
      <c r="C9" s="5" t="s">
        <v>374</v>
      </c>
      <c r="D9" s="5" t="s">
        <v>3194</v>
      </c>
      <c r="E9" s="5">
        <v>9.4499999999999993</v>
      </c>
      <c r="F9" s="5" t="s">
        <v>42</v>
      </c>
      <c r="G9" s="5" t="s">
        <v>43</v>
      </c>
      <c r="H9" s="5" t="s">
        <v>15</v>
      </c>
      <c r="I9" s="6">
        <v>43010</v>
      </c>
      <c r="J9" s="5" t="s">
        <v>16</v>
      </c>
    </row>
    <row r="10" spans="1:10">
      <c r="A10" s="5" t="s">
        <v>3174</v>
      </c>
      <c r="B10" s="5" t="s">
        <v>3132</v>
      </c>
      <c r="C10" s="5" t="s">
        <v>3195</v>
      </c>
      <c r="D10" s="5" t="s">
        <v>3196</v>
      </c>
      <c r="E10" s="5">
        <v>2.4500000000000002</v>
      </c>
      <c r="F10" s="5" t="s">
        <v>47</v>
      </c>
      <c r="G10" s="5" t="s">
        <v>43</v>
      </c>
      <c r="H10" s="5" t="s">
        <v>15</v>
      </c>
      <c r="I10" s="6">
        <v>43010</v>
      </c>
      <c r="J10" s="5" t="s">
        <v>16</v>
      </c>
    </row>
    <row r="11" spans="1:10">
      <c r="A11" s="5" t="s">
        <v>3174</v>
      </c>
      <c r="B11" s="5" t="s">
        <v>3197</v>
      </c>
      <c r="C11" s="5" t="s">
        <v>3180</v>
      </c>
      <c r="D11" s="5" t="s">
        <v>3198</v>
      </c>
      <c r="E11" s="5">
        <v>5.43</v>
      </c>
      <c r="F11" s="5" t="s">
        <v>47</v>
      </c>
      <c r="G11" s="5" t="s">
        <v>43</v>
      </c>
      <c r="H11" s="5" t="s">
        <v>15</v>
      </c>
      <c r="I11" s="6">
        <v>43010</v>
      </c>
      <c r="J11" s="5" t="s">
        <v>16</v>
      </c>
    </row>
    <row r="12" spans="1:10">
      <c r="A12" s="5" t="s">
        <v>3174</v>
      </c>
      <c r="B12" s="5" t="s">
        <v>3191</v>
      </c>
      <c r="C12" s="5" t="s">
        <v>3199</v>
      </c>
      <c r="D12" s="5" t="s">
        <v>3200</v>
      </c>
      <c r="E12" s="5">
        <v>12.95</v>
      </c>
      <c r="F12" s="5" t="s">
        <v>47</v>
      </c>
      <c r="G12" s="5" t="s">
        <v>43</v>
      </c>
      <c r="H12" s="5" t="s">
        <v>15</v>
      </c>
      <c r="I12" s="6">
        <v>43010</v>
      </c>
      <c r="J12" s="5" t="s">
        <v>16</v>
      </c>
    </row>
    <row r="13" spans="1:10">
      <c r="A13" s="5" t="s">
        <v>3174</v>
      </c>
      <c r="B13" s="5" t="s">
        <v>3113</v>
      </c>
      <c r="C13" s="5" t="s">
        <v>3201</v>
      </c>
      <c r="D13" s="5" t="s">
        <v>374</v>
      </c>
      <c r="E13" s="5">
        <v>6.9</v>
      </c>
      <c r="F13" s="5" t="s">
        <v>47</v>
      </c>
      <c r="G13" s="5" t="s">
        <v>43</v>
      </c>
      <c r="H13" s="5" t="s">
        <v>15</v>
      </c>
      <c r="I13" s="6">
        <v>43010</v>
      </c>
      <c r="J13" s="5" t="s">
        <v>16</v>
      </c>
    </row>
    <row r="14" spans="1:10">
      <c r="A14" s="5" t="s">
        <v>3174</v>
      </c>
      <c r="B14" s="5" t="s">
        <v>3181</v>
      </c>
      <c r="C14" s="5" t="s">
        <v>3202</v>
      </c>
      <c r="D14" s="5" t="s">
        <v>3182</v>
      </c>
      <c r="E14" s="5">
        <v>27.32</v>
      </c>
      <c r="F14" s="5" t="s">
        <v>43</v>
      </c>
      <c r="G14" s="5" t="s">
        <v>216</v>
      </c>
      <c r="H14" s="5" t="s">
        <v>35</v>
      </c>
      <c r="I14" s="6">
        <v>43010</v>
      </c>
      <c r="J14" s="5" t="s">
        <v>16</v>
      </c>
    </row>
    <row r="15" spans="1:10">
      <c r="A15" s="5" t="s">
        <v>3174</v>
      </c>
      <c r="B15" s="5" t="s">
        <v>3113</v>
      </c>
      <c r="C15" s="5" t="s">
        <v>3186</v>
      </c>
      <c r="D15" s="5" t="s">
        <v>3184</v>
      </c>
      <c r="E15" s="5">
        <v>28.78</v>
      </c>
      <c r="F15" s="5" t="s">
        <v>43</v>
      </c>
      <c r="G15" s="5" t="s">
        <v>216</v>
      </c>
      <c r="H15" s="5" t="s">
        <v>35</v>
      </c>
      <c r="I15" s="6">
        <v>43010</v>
      </c>
      <c r="J15" s="5" t="s">
        <v>16</v>
      </c>
    </row>
    <row r="16" spans="1:10">
      <c r="A16" s="5" t="s">
        <v>3174</v>
      </c>
      <c r="B16" s="5" t="s">
        <v>3186</v>
      </c>
      <c r="C16" s="5" t="s">
        <v>3188</v>
      </c>
      <c r="D16" s="5" t="s">
        <v>3203</v>
      </c>
      <c r="E16" s="5">
        <v>22.62</v>
      </c>
      <c r="F16" s="5" t="s">
        <v>43</v>
      </c>
      <c r="G16" s="5" t="s">
        <v>216</v>
      </c>
      <c r="H16" s="5" t="s">
        <v>35</v>
      </c>
      <c r="I16" s="6">
        <v>43010</v>
      </c>
      <c r="J16" s="5" t="s">
        <v>16</v>
      </c>
    </row>
    <row r="17" spans="1:10">
      <c r="A17" s="5" t="s">
        <v>3174</v>
      </c>
      <c r="B17" s="5" t="s">
        <v>3113</v>
      </c>
      <c r="C17" s="5" t="s">
        <v>3190</v>
      </c>
      <c r="D17" s="5" t="s">
        <v>3201</v>
      </c>
      <c r="E17" s="5">
        <v>17.649999999999999</v>
      </c>
      <c r="F17" s="5" t="s">
        <v>43</v>
      </c>
      <c r="G17" s="5" t="s">
        <v>216</v>
      </c>
      <c r="H17" s="5" t="s">
        <v>35</v>
      </c>
      <c r="I17" s="6">
        <v>43010</v>
      </c>
      <c r="J17" s="5" t="s">
        <v>16</v>
      </c>
    </row>
    <row r="18" spans="1:10">
      <c r="A18" s="5" t="s">
        <v>3174</v>
      </c>
      <c r="B18" s="5" t="s">
        <v>3191</v>
      </c>
      <c r="C18" s="5" t="s">
        <v>374</v>
      </c>
      <c r="D18" s="5" t="s">
        <v>3192</v>
      </c>
      <c r="E18" s="5">
        <v>70.47</v>
      </c>
      <c r="F18" s="5" t="s">
        <v>43</v>
      </c>
      <c r="G18" s="5" t="s">
        <v>116</v>
      </c>
      <c r="H18" s="5" t="s">
        <v>35</v>
      </c>
      <c r="I18" s="6">
        <v>43010</v>
      </c>
      <c r="J18" s="5" t="s">
        <v>16</v>
      </c>
    </row>
    <row r="19" spans="1:10">
      <c r="A19" s="5" t="s">
        <v>3174</v>
      </c>
      <c r="B19" s="5" t="s">
        <v>3186</v>
      </c>
      <c r="C19" s="5" t="s">
        <v>1564</v>
      </c>
      <c r="D19" s="5" t="s">
        <v>374</v>
      </c>
      <c r="E19" s="5">
        <v>39.51</v>
      </c>
      <c r="F19" s="5" t="s">
        <v>43</v>
      </c>
      <c r="G19" s="5" t="s">
        <v>216</v>
      </c>
      <c r="H19" s="5" t="s">
        <v>35</v>
      </c>
      <c r="I19" s="6">
        <v>43010</v>
      </c>
      <c r="J19" s="5" t="s">
        <v>16</v>
      </c>
    </row>
  </sheetData>
  <autoFilter ref="H1:H20" xr:uid="{AABA9503-9CE9-4F77-9000-241232CE1F92}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25460-8F5B-4064-A7DE-9C94409BA840}">
  <dimension ref="A1"/>
  <sheetViews>
    <sheetView workbookViewId="0">
      <selection activeCell="O12" sqref="O12"/>
    </sheetView>
  </sheetViews>
  <sheetFormatPr defaultRowHeight="15"/>
  <cols>
    <col min="1" max="1" width="20.7109375" customWidth="1"/>
  </cols>
  <sheetData>
    <row r="1" spans="1:1" ht="28.5">
      <c r="A1" s="183" t="s"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7EA1E-1A5E-479E-B561-FFA1B39E8D54}">
  <dimension ref="A1:K27"/>
  <sheetViews>
    <sheetView workbookViewId="0">
      <selection activeCell="L29" sqref="L29"/>
    </sheetView>
  </sheetViews>
  <sheetFormatPr defaultRowHeight="15"/>
  <cols>
    <col min="2" max="2" width="32.5703125" bestFit="1" customWidth="1"/>
    <col min="8" max="8" width="10.7109375" bestFit="1" customWidth="1"/>
  </cols>
  <sheetData>
    <row r="1" spans="1:11">
      <c r="A1" s="4" t="s">
        <v>1</v>
      </c>
      <c r="B1" s="4" t="s">
        <v>2</v>
      </c>
      <c r="C1" s="4" t="s">
        <v>573</v>
      </c>
      <c r="D1" s="4" t="s">
        <v>574</v>
      </c>
      <c r="E1" s="4" t="s">
        <v>5</v>
      </c>
      <c r="F1" s="4" t="s">
        <v>7</v>
      </c>
      <c r="G1" s="4" t="s">
        <v>3204</v>
      </c>
      <c r="H1" s="4" t="s">
        <v>8</v>
      </c>
      <c r="I1" s="4" t="s">
        <v>9</v>
      </c>
      <c r="J1" s="3"/>
      <c r="K1" s="3"/>
    </row>
    <row r="2" spans="1:11">
      <c r="A2" s="5" t="s">
        <v>3205</v>
      </c>
      <c r="B2" s="5" t="s">
        <v>3206</v>
      </c>
      <c r="C2" s="5" t="s">
        <v>3207</v>
      </c>
      <c r="D2" s="5" t="s">
        <v>3208</v>
      </c>
      <c r="E2" s="5">
        <v>10.29</v>
      </c>
      <c r="F2" s="5" t="s">
        <v>35</v>
      </c>
      <c r="G2" s="5" t="s">
        <v>3209</v>
      </c>
      <c r="H2" s="6">
        <v>43031</v>
      </c>
      <c r="I2" s="5" t="s">
        <v>16</v>
      </c>
    </row>
    <row r="3" spans="1:11">
      <c r="A3" s="5" t="s">
        <v>3205</v>
      </c>
      <c r="B3" s="5" t="s">
        <v>3206</v>
      </c>
      <c r="C3" s="5" t="s">
        <v>3210</v>
      </c>
      <c r="D3" s="5" t="s">
        <v>3211</v>
      </c>
      <c r="E3" s="5">
        <v>41.48</v>
      </c>
      <c r="F3" s="5" t="s">
        <v>35</v>
      </c>
      <c r="G3" s="5" t="s">
        <v>3209</v>
      </c>
      <c r="H3" s="6">
        <v>43031</v>
      </c>
      <c r="I3" s="5" t="s">
        <v>16</v>
      </c>
    </row>
    <row r="4" spans="1:11">
      <c r="A4" s="5" t="s">
        <v>3205</v>
      </c>
      <c r="B4" s="5" t="s">
        <v>3206</v>
      </c>
      <c r="C4" s="5" t="s">
        <v>3212</v>
      </c>
      <c r="D4" s="5" t="s">
        <v>3213</v>
      </c>
      <c r="E4" s="5">
        <v>26.43</v>
      </c>
      <c r="F4" s="5" t="s">
        <v>35</v>
      </c>
      <c r="G4" s="5" t="s">
        <v>3209</v>
      </c>
      <c r="H4" s="6">
        <v>43031</v>
      </c>
      <c r="I4" s="5" t="s">
        <v>16</v>
      </c>
    </row>
    <row r="5" spans="1:11">
      <c r="A5" s="5" t="s">
        <v>3205</v>
      </c>
      <c r="B5" s="5" t="s">
        <v>3206</v>
      </c>
      <c r="C5" s="5" t="s">
        <v>3214</v>
      </c>
      <c r="D5" s="5" t="s">
        <v>3215</v>
      </c>
      <c r="E5" s="5">
        <v>9.01</v>
      </c>
      <c r="F5" s="5" t="s">
        <v>35</v>
      </c>
      <c r="G5" s="5" t="s">
        <v>3216</v>
      </c>
      <c r="H5" s="6">
        <v>43031</v>
      </c>
      <c r="I5" s="5" t="s">
        <v>16</v>
      </c>
    </row>
    <row r="6" spans="1:11">
      <c r="A6" s="5" t="s">
        <v>3205</v>
      </c>
      <c r="B6" s="5" t="s">
        <v>3206</v>
      </c>
      <c r="C6" s="5" t="s">
        <v>3217</v>
      </c>
      <c r="D6" s="5" t="s">
        <v>3218</v>
      </c>
      <c r="E6" s="5">
        <v>19.22</v>
      </c>
      <c r="F6" s="5" t="s">
        <v>35</v>
      </c>
      <c r="G6" s="5" t="s">
        <v>3219</v>
      </c>
      <c r="H6" s="6">
        <v>43031</v>
      </c>
      <c r="I6" s="5" t="s">
        <v>16</v>
      </c>
    </row>
    <row r="7" spans="1:11">
      <c r="A7" s="5" t="s">
        <v>3205</v>
      </c>
      <c r="B7" s="5" t="s">
        <v>3206</v>
      </c>
      <c r="C7" s="5" t="s">
        <v>3218</v>
      </c>
      <c r="D7" s="5" t="s">
        <v>3220</v>
      </c>
      <c r="E7" s="5">
        <v>16.54</v>
      </c>
      <c r="F7" s="5" t="s">
        <v>35</v>
      </c>
      <c r="G7" s="5" t="s">
        <v>3219</v>
      </c>
      <c r="H7" s="6">
        <v>43031</v>
      </c>
      <c r="I7" s="5" t="s">
        <v>16</v>
      </c>
    </row>
    <row r="8" spans="1:11">
      <c r="A8" s="5" t="s">
        <v>3205</v>
      </c>
      <c r="B8" s="5" t="s">
        <v>2927</v>
      </c>
      <c r="C8" s="5" t="s">
        <v>3221</v>
      </c>
      <c r="D8" s="5" t="s">
        <v>3222</v>
      </c>
      <c r="E8" s="5">
        <v>8.65</v>
      </c>
      <c r="F8" s="5" t="s">
        <v>35</v>
      </c>
      <c r="G8" s="5" t="s">
        <v>3223</v>
      </c>
      <c r="H8" s="6">
        <v>43031</v>
      </c>
      <c r="I8" s="5" t="s">
        <v>16</v>
      </c>
    </row>
    <row r="9" spans="1:11">
      <c r="A9" s="5" t="s">
        <v>3205</v>
      </c>
      <c r="B9" s="5" t="s">
        <v>2732</v>
      </c>
      <c r="C9" s="5" t="s">
        <v>3224</v>
      </c>
      <c r="D9" s="5" t="s">
        <v>3225</v>
      </c>
      <c r="E9" s="5">
        <v>14.82</v>
      </c>
      <c r="F9" s="5" t="s">
        <v>35</v>
      </c>
      <c r="G9" s="5" t="s">
        <v>3226</v>
      </c>
      <c r="H9" s="6">
        <v>43031</v>
      </c>
      <c r="I9" s="5" t="s">
        <v>16</v>
      </c>
    </row>
    <row r="10" spans="1:11">
      <c r="A10" s="5" t="s">
        <v>3227</v>
      </c>
      <c r="B10" s="5" t="s">
        <v>3228</v>
      </c>
      <c r="C10" s="5" t="s">
        <v>3229</v>
      </c>
      <c r="D10" s="5" t="s">
        <v>3230</v>
      </c>
      <c r="E10" s="5">
        <v>7.7</v>
      </c>
      <c r="F10" s="5" t="s">
        <v>15</v>
      </c>
      <c r="G10" s="5" t="s">
        <v>47</v>
      </c>
      <c r="H10" s="6">
        <v>42859</v>
      </c>
      <c r="I10" s="5" t="s">
        <v>16</v>
      </c>
    </row>
    <row r="11" spans="1:11">
      <c r="A11" s="5" t="s">
        <v>3227</v>
      </c>
      <c r="B11" s="5" t="s">
        <v>2311</v>
      </c>
      <c r="C11" s="5" t="s">
        <v>3231</v>
      </c>
      <c r="D11" s="5" t="s">
        <v>2973</v>
      </c>
      <c r="E11" s="5">
        <v>11.7</v>
      </c>
      <c r="F11" s="5" t="s">
        <v>15</v>
      </c>
      <c r="G11" s="5" t="s">
        <v>47</v>
      </c>
      <c r="H11" s="6">
        <v>42859</v>
      </c>
      <c r="I11" s="5" t="s">
        <v>16</v>
      </c>
    </row>
    <row r="12" spans="1:11">
      <c r="A12" s="5" t="s">
        <v>3227</v>
      </c>
      <c r="B12" s="5" t="s">
        <v>3232</v>
      </c>
      <c r="C12" s="5" t="s">
        <v>3233</v>
      </c>
      <c r="D12" s="5" t="s">
        <v>3234</v>
      </c>
      <c r="E12" s="5">
        <v>4.8</v>
      </c>
      <c r="F12" s="5" t="s">
        <v>15</v>
      </c>
      <c r="G12" s="5" t="s">
        <v>62</v>
      </c>
      <c r="H12" s="6">
        <v>42859</v>
      </c>
      <c r="I12" s="5" t="s">
        <v>16</v>
      </c>
    </row>
    <row r="13" spans="1:11">
      <c r="A13" s="5" t="s">
        <v>3227</v>
      </c>
      <c r="B13" s="5" t="s">
        <v>3235</v>
      </c>
      <c r="C13" s="5" t="s">
        <v>3236</v>
      </c>
      <c r="D13" s="5" t="s">
        <v>3237</v>
      </c>
      <c r="E13" s="5">
        <v>7</v>
      </c>
      <c r="F13" s="5" t="s">
        <v>15</v>
      </c>
      <c r="G13" s="5" t="s">
        <v>47</v>
      </c>
      <c r="H13" s="6">
        <v>42859</v>
      </c>
      <c r="I13" s="5" t="s">
        <v>16</v>
      </c>
    </row>
    <row r="14" spans="1:11">
      <c r="A14" s="5" t="s">
        <v>3238</v>
      </c>
      <c r="B14" s="5" t="s">
        <v>3239</v>
      </c>
      <c r="C14" s="5" t="s">
        <v>3240</v>
      </c>
      <c r="D14" s="5" t="s">
        <v>3241</v>
      </c>
      <c r="E14" s="5">
        <v>2.02</v>
      </c>
      <c r="F14" s="5" t="s">
        <v>15</v>
      </c>
      <c r="G14" s="5" t="s">
        <v>3242</v>
      </c>
      <c r="H14" s="6">
        <v>42853</v>
      </c>
      <c r="I14" s="5" t="s">
        <v>16</v>
      </c>
    </row>
    <row r="15" spans="1:11">
      <c r="A15" s="5" t="s">
        <v>3238</v>
      </c>
      <c r="B15" s="5" t="s">
        <v>3243</v>
      </c>
      <c r="C15" s="5" t="s">
        <v>3244</v>
      </c>
      <c r="D15" s="5" t="s">
        <v>580</v>
      </c>
      <c r="E15" s="5">
        <v>9</v>
      </c>
      <c r="F15" s="5" t="s">
        <v>15</v>
      </c>
      <c r="G15" s="5" t="s">
        <v>3242</v>
      </c>
      <c r="H15" s="6">
        <v>42853</v>
      </c>
      <c r="I15" s="5" t="s">
        <v>16</v>
      </c>
    </row>
    <row r="16" spans="1:11">
      <c r="A16" s="5" t="s">
        <v>3238</v>
      </c>
      <c r="B16" s="5" t="s">
        <v>3245</v>
      </c>
      <c r="C16" s="5" t="s">
        <v>3246</v>
      </c>
      <c r="D16" s="5" t="s">
        <v>3247</v>
      </c>
      <c r="E16" s="5">
        <v>0.49</v>
      </c>
      <c r="F16" s="5" t="s">
        <v>15</v>
      </c>
      <c r="G16" s="5" t="s">
        <v>3248</v>
      </c>
      <c r="H16" s="6">
        <v>42853</v>
      </c>
      <c r="I16" s="5" t="s">
        <v>16</v>
      </c>
    </row>
    <row r="17" spans="1:9">
      <c r="A17" s="5" t="s">
        <v>3238</v>
      </c>
      <c r="B17" s="5" t="s">
        <v>3249</v>
      </c>
      <c r="C17" s="5" t="s">
        <v>3246</v>
      </c>
      <c r="D17" s="5" t="s">
        <v>3250</v>
      </c>
      <c r="E17" s="5">
        <v>0.45</v>
      </c>
      <c r="F17" s="5" t="s">
        <v>15</v>
      </c>
      <c r="G17" s="5" t="s">
        <v>3248</v>
      </c>
      <c r="H17" s="6">
        <v>42853</v>
      </c>
      <c r="I17" s="5" t="s">
        <v>16</v>
      </c>
    </row>
    <row r="18" spans="1:9">
      <c r="A18" s="5" t="s">
        <v>3238</v>
      </c>
      <c r="B18" s="5" t="s">
        <v>3251</v>
      </c>
      <c r="C18" s="5" t="s">
        <v>3246</v>
      </c>
      <c r="D18" s="5" t="s">
        <v>3252</v>
      </c>
      <c r="E18" s="5">
        <v>1.01</v>
      </c>
      <c r="F18" s="5" t="s">
        <v>15</v>
      </c>
      <c r="G18" s="5" t="s">
        <v>3248</v>
      </c>
      <c r="H18" s="6">
        <v>42853</v>
      </c>
      <c r="I18" s="5" t="s">
        <v>16</v>
      </c>
    </row>
    <row r="19" spans="1:9">
      <c r="A19" s="5" t="s">
        <v>3238</v>
      </c>
      <c r="B19" s="5" t="s">
        <v>3243</v>
      </c>
      <c r="C19" s="5" t="s">
        <v>3253</v>
      </c>
      <c r="D19" s="5" t="s">
        <v>3254</v>
      </c>
      <c r="E19" s="5">
        <v>1.24</v>
      </c>
      <c r="F19" s="5" t="s">
        <v>15</v>
      </c>
      <c r="G19" s="5" t="s">
        <v>140</v>
      </c>
      <c r="H19" s="6">
        <v>42853</v>
      </c>
      <c r="I19" s="5" t="s">
        <v>16</v>
      </c>
    </row>
    <row r="20" spans="1:9">
      <c r="A20" s="5" t="s">
        <v>3238</v>
      </c>
      <c r="B20" s="5" t="s">
        <v>3255</v>
      </c>
      <c r="C20" s="5" t="s">
        <v>3256</v>
      </c>
      <c r="D20" s="5" t="s">
        <v>3254</v>
      </c>
      <c r="E20" s="5">
        <v>0.76</v>
      </c>
      <c r="F20" s="5" t="s">
        <v>15</v>
      </c>
      <c r="G20" s="5" t="s">
        <v>3242</v>
      </c>
      <c r="H20" s="6">
        <v>42853</v>
      </c>
      <c r="I20" s="5" t="s">
        <v>16</v>
      </c>
    </row>
    <row r="21" spans="1:9">
      <c r="A21" s="5" t="s">
        <v>3238</v>
      </c>
      <c r="B21" s="5" t="s">
        <v>3257</v>
      </c>
      <c r="C21" s="5" t="s">
        <v>3258</v>
      </c>
      <c r="D21" s="5" t="s">
        <v>3259</v>
      </c>
      <c r="E21" s="5">
        <v>4.8600000000000003</v>
      </c>
      <c r="F21" s="5" t="s">
        <v>15</v>
      </c>
      <c r="G21" s="5" t="s">
        <v>3242</v>
      </c>
      <c r="H21" s="6">
        <v>42853</v>
      </c>
      <c r="I21" s="5" t="s">
        <v>16</v>
      </c>
    </row>
    <row r="22" spans="1:9">
      <c r="A22" s="5" t="s">
        <v>3238</v>
      </c>
      <c r="B22" s="5" t="s">
        <v>3260</v>
      </c>
      <c r="C22" s="5" t="s">
        <v>3261</v>
      </c>
      <c r="D22" s="5" t="s">
        <v>836</v>
      </c>
      <c r="E22" s="5">
        <v>3.87</v>
      </c>
      <c r="F22" s="5" t="s">
        <v>15</v>
      </c>
      <c r="G22" s="5" t="s">
        <v>3242</v>
      </c>
      <c r="H22" s="6">
        <v>42853</v>
      </c>
      <c r="I22" s="5" t="s">
        <v>16</v>
      </c>
    </row>
    <row r="23" spans="1:9">
      <c r="A23" s="5" t="s">
        <v>3238</v>
      </c>
      <c r="B23" s="5" t="s">
        <v>3262</v>
      </c>
      <c r="C23" s="5" t="s">
        <v>3263</v>
      </c>
      <c r="D23" s="5" t="s">
        <v>3180</v>
      </c>
      <c r="E23" s="5">
        <v>3.24</v>
      </c>
      <c r="F23" s="5" t="s">
        <v>15</v>
      </c>
      <c r="G23" s="5" t="s">
        <v>140</v>
      </c>
      <c r="H23" s="6">
        <v>42853</v>
      </c>
      <c r="I23" s="5" t="s">
        <v>16</v>
      </c>
    </row>
    <row r="24" spans="1:9">
      <c r="A24" s="5" t="s">
        <v>3238</v>
      </c>
      <c r="B24" s="5" t="s">
        <v>3264</v>
      </c>
      <c r="C24" s="5" t="s">
        <v>3265</v>
      </c>
      <c r="D24" s="5" t="s">
        <v>3266</v>
      </c>
      <c r="E24" s="5">
        <v>4.5</v>
      </c>
      <c r="F24" s="5" t="s">
        <v>15</v>
      </c>
      <c r="G24" s="5" t="s">
        <v>140</v>
      </c>
      <c r="H24" s="6">
        <v>42853</v>
      </c>
      <c r="I24" s="5" t="s">
        <v>16</v>
      </c>
    </row>
    <row r="25" spans="1:9">
      <c r="A25" s="5" t="s">
        <v>3238</v>
      </c>
      <c r="B25" s="5" t="s">
        <v>3267</v>
      </c>
      <c r="C25" s="5" t="s">
        <v>3180</v>
      </c>
      <c r="D25" s="5" t="s">
        <v>3268</v>
      </c>
      <c r="E25" s="5">
        <v>4.22</v>
      </c>
      <c r="F25" s="5" t="s">
        <v>15</v>
      </c>
      <c r="G25" s="5" t="s">
        <v>140</v>
      </c>
      <c r="H25" s="6">
        <v>42853</v>
      </c>
      <c r="I25" s="5" t="s">
        <v>16</v>
      </c>
    </row>
    <row r="26" spans="1:9">
      <c r="A26" s="5" t="s">
        <v>3238</v>
      </c>
      <c r="B26" s="5" t="s">
        <v>3269</v>
      </c>
      <c r="C26" s="5" t="s">
        <v>3180</v>
      </c>
      <c r="D26" s="5" t="s">
        <v>3270</v>
      </c>
      <c r="E26" s="5">
        <v>1.1299999999999999</v>
      </c>
      <c r="F26" s="5" t="s">
        <v>15</v>
      </c>
      <c r="G26" s="5" t="s">
        <v>140</v>
      </c>
      <c r="H26" s="6">
        <v>42853</v>
      </c>
      <c r="I26" s="5" t="s">
        <v>16</v>
      </c>
    </row>
    <row r="27" spans="1:9">
      <c r="A27" s="5" t="s">
        <v>3238</v>
      </c>
      <c r="B27" s="5" t="s">
        <v>3246</v>
      </c>
      <c r="C27" s="5" t="s">
        <v>3271</v>
      </c>
      <c r="D27" s="5" t="s">
        <v>3272</v>
      </c>
      <c r="E27" s="5">
        <v>2.6</v>
      </c>
      <c r="F27" s="5" t="s">
        <v>15</v>
      </c>
      <c r="G27" s="5" t="s">
        <v>3273</v>
      </c>
      <c r="H27" s="6">
        <v>42853</v>
      </c>
      <c r="I27" s="5" t="s">
        <v>16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0AE1D-19AB-4070-9EA0-9727047C0402}">
  <dimension ref="A1"/>
  <sheetViews>
    <sheetView workbookViewId="0">
      <selection activeCell="B12" sqref="B12"/>
    </sheetView>
  </sheetViews>
  <sheetFormatPr defaultRowHeight="15"/>
  <cols>
    <col min="1" max="1" width="20.7109375" customWidth="1"/>
  </cols>
  <sheetData>
    <row r="1" spans="1:1" ht="28.5">
      <c r="A1" s="183" t="s"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06EA5-83BC-430F-B92F-6DA723C9A6F9}">
  <dimension ref="A1:L133"/>
  <sheetViews>
    <sheetView topLeftCell="A124" zoomScaleNormal="100" workbookViewId="0">
      <selection activeCell="F10" sqref="F10"/>
    </sheetView>
  </sheetViews>
  <sheetFormatPr defaultRowHeight="15"/>
  <cols>
    <col min="2" max="2" width="18.140625" bestFit="1" customWidth="1"/>
    <col min="3" max="3" width="25.140625" bestFit="1" customWidth="1"/>
    <col min="4" max="4" width="8.85546875" bestFit="1" customWidth="1"/>
    <col min="5" max="5" width="26.85546875" bestFit="1" customWidth="1"/>
    <col min="6" max="6" width="8.85546875" bestFit="1" customWidth="1"/>
    <col min="8" max="8" width="9.140625" style="2"/>
    <col min="10" max="10" width="10.140625" bestFit="1" customWidth="1"/>
    <col min="11" max="12" width="8.85546875" bestFit="1" customWidth="1"/>
  </cols>
  <sheetData>
    <row r="1" spans="1:12">
      <c r="A1" s="39" t="s">
        <v>1</v>
      </c>
      <c r="B1" s="39" t="s">
        <v>2</v>
      </c>
      <c r="C1" s="39" t="s">
        <v>573</v>
      </c>
      <c r="D1" s="39" t="s">
        <v>3274</v>
      </c>
      <c r="E1" s="39" t="s">
        <v>574</v>
      </c>
      <c r="F1" s="39" t="s">
        <v>3275</v>
      </c>
      <c r="G1" s="39" t="s">
        <v>5</v>
      </c>
      <c r="H1" s="18" t="s">
        <v>37</v>
      </c>
      <c r="I1" s="39" t="s">
        <v>7</v>
      </c>
      <c r="J1" s="113" t="s">
        <v>8</v>
      </c>
      <c r="K1" s="3"/>
      <c r="L1" s="3"/>
    </row>
    <row r="2" spans="1:12">
      <c r="A2" s="41" t="s">
        <v>3276</v>
      </c>
      <c r="B2" s="114">
        <v>222</v>
      </c>
      <c r="C2" s="114">
        <v>10</v>
      </c>
      <c r="D2" s="115">
        <v>0</v>
      </c>
      <c r="E2" s="114">
        <v>40</v>
      </c>
      <c r="F2" s="116">
        <v>3118</v>
      </c>
      <c r="G2" s="117">
        <v>2.34</v>
      </c>
      <c r="H2" s="118" t="s">
        <v>3277</v>
      </c>
      <c r="I2" s="41" t="s">
        <v>35</v>
      </c>
      <c r="J2" s="119">
        <v>44013</v>
      </c>
      <c r="K2" s="32"/>
      <c r="L2" s="32"/>
    </row>
    <row r="3" spans="1:12">
      <c r="A3" s="41" t="s">
        <v>3276</v>
      </c>
      <c r="B3" s="114">
        <v>222</v>
      </c>
      <c r="C3" s="114">
        <v>440</v>
      </c>
      <c r="D3" s="115">
        <v>0</v>
      </c>
      <c r="E3" s="114">
        <v>680</v>
      </c>
      <c r="F3" s="116">
        <v>3631</v>
      </c>
      <c r="G3" s="117">
        <v>12.94</v>
      </c>
      <c r="H3" s="118" t="s">
        <v>3278</v>
      </c>
      <c r="I3" s="41" t="s">
        <v>35</v>
      </c>
      <c r="J3" s="119">
        <v>44013</v>
      </c>
      <c r="K3" s="32"/>
      <c r="L3" s="32"/>
    </row>
    <row r="4" spans="1:12">
      <c r="A4" s="41" t="s">
        <v>3276</v>
      </c>
      <c r="B4" s="114">
        <v>16</v>
      </c>
      <c r="C4" s="114">
        <v>380</v>
      </c>
      <c r="D4" s="115">
        <v>0</v>
      </c>
      <c r="E4" s="114">
        <v>430</v>
      </c>
      <c r="F4" s="116">
        <v>2458</v>
      </c>
      <c r="G4" s="117">
        <v>2.23</v>
      </c>
      <c r="H4" s="118" t="s">
        <v>3279</v>
      </c>
      <c r="I4" s="41" t="s">
        <v>35</v>
      </c>
      <c r="J4" s="119">
        <v>44013</v>
      </c>
      <c r="K4" s="32"/>
      <c r="L4" s="32"/>
    </row>
    <row r="5" spans="1:12">
      <c r="A5" s="41" t="s">
        <v>3276</v>
      </c>
      <c r="B5" s="114">
        <v>601</v>
      </c>
      <c r="C5" s="114">
        <v>30</v>
      </c>
      <c r="D5" s="115">
        <v>0</v>
      </c>
      <c r="E5" s="114">
        <v>80</v>
      </c>
      <c r="F5" s="116">
        <v>1018</v>
      </c>
      <c r="G5" s="117">
        <v>2.65</v>
      </c>
      <c r="H5" s="118" t="s">
        <v>3280</v>
      </c>
      <c r="I5" s="41" t="s">
        <v>35</v>
      </c>
      <c r="J5" s="119">
        <v>44013</v>
      </c>
      <c r="K5" s="32"/>
      <c r="L5" s="32"/>
    </row>
    <row r="6" spans="1:12">
      <c r="A6" s="41" t="s">
        <v>3276</v>
      </c>
      <c r="B6" s="115">
        <v>4055</v>
      </c>
      <c r="C6" s="114">
        <v>10</v>
      </c>
      <c r="D6" s="115">
        <v>0</v>
      </c>
      <c r="E6" s="114">
        <v>10</v>
      </c>
      <c r="F6" s="116">
        <v>1961</v>
      </c>
      <c r="G6" s="117">
        <v>0.37</v>
      </c>
      <c r="H6" s="118" t="s">
        <v>3281</v>
      </c>
      <c r="I6" s="41" t="s">
        <v>35</v>
      </c>
      <c r="J6" s="119">
        <v>44013</v>
      </c>
      <c r="K6" s="32"/>
      <c r="L6" s="32"/>
    </row>
    <row r="7" spans="1:12">
      <c r="A7" s="41" t="s">
        <v>3276</v>
      </c>
      <c r="B7" s="114">
        <v>281</v>
      </c>
      <c r="C7" s="114">
        <v>490</v>
      </c>
      <c r="D7" s="115">
        <v>0</v>
      </c>
      <c r="E7" s="114">
        <v>490</v>
      </c>
      <c r="F7" s="116">
        <v>1337</v>
      </c>
      <c r="G7" s="117">
        <v>0.26</v>
      </c>
      <c r="H7" s="118" t="s">
        <v>3281</v>
      </c>
      <c r="I7" s="41" t="s">
        <v>35</v>
      </c>
      <c r="J7" s="119">
        <v>44013</v>
      </c>
      <c r="K7" s="32"/>
      <c r="L7" s="32"/>
    </row>
    <row r="8" spans="1:12">
      <c r="A8" s="41" t="s">
        <v>3276</v>
      </c>
      <c r="B8" s="114">
        <v>6</v>
      </c>
      <c r="C8" s="114">
        <v>364</v>
      </c>
      <c r="D8" s="115">
        <v>0</v>
      </c>
      <c r="E8" s="114">
        <v>564</v>
      </c>
      <c r="F8" s="116">
        <v>634</v>
      </c>
      <c r="G8" s="117">
        <v>10.23</v>
      </c>
      <c r="H8" s="118" t="s">
        <v>3282</v>
      </c>
      <c r="I8" s="41" t="s">
        <v>35</v>
      </c>
      <c r="J8" s="119">
        <v>44013</v>
      </c>
      <c r="K8" s="32"/>
      <c r="L8" s="32"/>
    </row>
    <row r="9" spans="1:12">
      <c r="A9" s="41" t="s">
        <v>3276</v>
      </c>
      <c r="B9" s="114">
        <v>924</v>
      </c>
      <c r="C9" s="114">
        <v>10</v>
      </c>
      <c r="D9" s="115">
        <v>0</v>
      </c>
      <c r="E9" s="114">
        <v>100</v>
      </c>
      <c r="F9" s="116">
        <v>3272</v>
      </c>
      <c r="G9" s="117">
        <v>4.87</v>
      </c>
      <c r="H9" s="118" t="s">
        <v>3278</v>
      </c>
      <c r="I9" s="41" t="s">
        <v>35</v>
      </c>
      <c r="J9" s="119">
        <v>44013</v>
      </c>
      <c r="K9" s="32"/>
      <c r="L9" s="32"/>
    </row>
    <row r="10" spans="1:12">
      <c r="A10" s="41" t="s">
        <v>3276</v>
      </c>
      <c r="B10" s="114">
        <v>247</v>
      </c>
      <c r="C10" s="114">
        <v>110</v>
      </c>
      <c r="D10" s="115">
        <v>0</v>
      </c>
      <c r="E10" s="114">
        <v>120</v>
      </c>
      <c r="F10" s="116">
        <v>2447</v>
      </c>
      <c r="G10" s="117">
        <v>1.08</v>
      </c>
      <c r="H10" s="118" t="s">
        <v>3283</v>
      </c>
      <c r="I10" s="41" t="s">
        <v>35</v>
      </c>
      <c r="J10" s="119">
        <v>44013</v>
      </c>
      <c r="K10" s="32"/>
      <c r="L10" s="32"/>
    </row>
    <row r="11" spans="1:12">
      <c r="A11" s="41" t="s">
        <v>3276</v>
      </c>
      <c r="B11" s="114">
        <v>422</v>
      </c>
      <c r="C11" s="114">
        <v>190</v>
      </c>
      <c r="D11" s="115">
        <v>0</v>
      </c>
      <c r="E11" s="114">
        <v>280</v>
      </c>
      <c r="F11" s="115">
        <v>1479</v>
      </c>
      <c r="G11" s="120">
        <v>4.25</v>
      </c>
      <c r="H11" s="118" t="s">
        <v>58</v>
      </c>
      <c r="I11" s="41" t="s">
        <v>35</v>
      </c>
      <c r="J11" s="119">
        <v>44013</v>
      </c>
      <c r="K11" s="32"/>
      <c r="L11" s="32"/>
    </row>
    <row r="12" spans="1:12">
      <c r="A12" s="41" t="s">
        <v>3276</v>
      </c>
      <c r="B12" s="114">
        <v>15</v>
      </c>
      <c r="C12" s="114">
        <v>340</v>
      </c>
      <c r="D12" s="115">
        <v>0</v>
      </c>
      <c r="E12" s="114">
        <v>500</v>
      </c>
      <c r="F12" s="115">
        <v>2330</v>
      </c>
      <c r="G12" s="120">
        <v>7.12</v>
      </c>
      <c r="H12" s="118" t="s">
        <v>3142</v>
      </c>
      <c r="I12" s="41" t="s">
        <v>35</v>
      </c>
      <c r="J12" s="119">
        <v>44013</v>
      </c>
      <c r="K12" s="32"/>
      <c r="L12" s="32"/>
    </row>
    <row r="13" spans="1:12">
      <c r="A13" s="41" t="s">
        <v>3276</v>
      </c>
      <c r="B13" s="114">
        <v>322</v>
      </c>
      <c r="C13" s="114">
        <v>12</v>
      </c>
      <c r="D13" s="115">
        <v>0</v>
      </c>
      <c r="E13" s="114">
        <v>12</v>
      </c>
      <c r="F13" s="115">
        <v>2550</v>
      </c>
      <c r="G13" s="120">
        <v>0.49</v>
      </c>
      <c r="H13" s="118" t="s">
        <v>277</v>
      </c>
      <c r="I13" s="41" t="s">
        <v>35</v>
      </c>
      <c r="J13" s="119">
        <v>44013</v>
      </c>
      <c r="K13" s="32"/>
      <c r="L13" s="32"/>
    </row>
    <row r="14" spans="1:12">
      <c r="A14" s="41" t="s">
        <v>3276</v>
      </c>
      <c r="B14" s="114">
        <v>222</v>
      </c>
      <c r="C14" s="114">
        <v>940</v>
      </c>
      <c r="D14" s="115">
        <v>0</v>
      </c>
      <c r="E14" s="114">
        <v>960</v>
      </c>
      <c r="F14" s="115">
        <v>3486</v>
      </c>
      <c r="G14" s="120">
        <v>1.94</v>
      </c>
      <c r="H14" s="118" t="s">
        <v>3284</v>
      </c>
      <c r="I14" s="41" t="s">
        <v>35</v>
      </c>
      <c r="J14" s="119">
        <v>44013</v>
      </c>
      <c r="K14" s="32"/>
      <c r="L14" s="32"/>
    </row>
    <row r="15" spans="1:12">
      <c r="A15" s="41" t="s">
        <v>3276</v>
      </c>
      <c r="B15" s="114">
        <v>62</v>
      </c>
      <c r="C15" s="114">
        <v>422</v>
      </c>
      <c r="D15" s="115">
        <v>0</v>
      </c>
      <c r="E15" s="114">
        <v>680</v>
      </c>
      <c r="F15" s="115">
        <v>2519</v>
      </c>
      <c r="G15" s="120">
        <v>13.09</v>
      </c>
      <c r="H15" s="118" t="s">
        <v>58</v>
      </c>
      <c r="I15" s="41" t="s">
        <v>35</v>
      </c>
      <c r="J15" s="119">
        <v>44013</v>
      </c>
      <c r="K15" s="32"/>
      <c r="L15" s="32"/>
    </row>
    <row r="16" spans="1:12">
      <c r="A16" s="41" t="s">
        <v>3276</v>
      </c>
      <c r="B16" s="114" t="s">
        <v>3285</v>
      </c>
      <c r="C16" s="114" t="s">
        <v>3286</v>
      </c>
      <c r="D16" s="115"/>
      <c r="E16" s="114" t="s">
        <v>3287</v>
      </c>
      <c r="F16" s="115"/>
      <c r="G16" s="120">
        <v>3.35</v>
      </c>
      <c r="H16" s="118" t="s">
        <v>277</v>
      </c>
      <c r="I16" s="41" t="s">
        <v>35</v>
      </c>
      <c r="J16" s="119">
        <v>44013</v>
      </c>
      <c r="K16" s="32"/>
      <c r="L16" s="32"/>
    </row>
    <row r="17" spans="1:12">
      <c r="A17" s="41" t="s">
        <v>3276</v>
      </c>
      <c r="B17" s="114" t="s">
        <v>3288</v>
      </c>
      <c r="C17" s="114" t="s">
        <v>3289</v>
      </c>
      <c r="D17" s="115"/>
      <c r="E17" s="114" t="s">
        <v>3290</v>
      </c>
      <c r="F17" s="115"/>
      <c r="G17" s="120">
        <v>0.95</v>
      </c>
      <c r="H17" s="118" t="s">
        <v>277</v>
      </c>
      <c r="I17" s="41" t="s">
        <v>35</v>
      </c>
      <c r="J17" s="119">
        <v>44013</v>
      </c>
      <c r="K17" s="32"/>
      <c r="L17" s="32"/>
    </row>
    <row r="18" spans="1:12">
      <c r="A18" s="41" t="s">
        <v>3276</v>
      </c>
      <c r="B18" s="114" t="s">
        <v>3291</v>
      </c>
      <c r="C18" s="114" t="s">
        <v>3292</v>
      </c>
      <c r="D18" s="115"/>
      <c r="E18" s="114" t="s">
        <v>3293</v>
      </c>
      <c r="F18" s="115"/>
      <c r="G18" s="120">
        <v>1.03</v>
      </c>
      <c r="H18" s="118" t="s">
        <v>3142</v>
      </c>
      <c r="I18" s="41" t="s">
        <v>35</v>
      </c>
      <c r="J18" s="119">
        <v>44013</v>
      </c>
      <c r="K18" s="32"/>
      <c r="L18" s="32"/>
    </row>
    <row r="19" spans="1:12">
      <c r="A19" s="41" t="s">
        <v>3276</v>
      </c>
      <c r="B19" s="114" t="s">
        <v>3294</v>
      </c>
      <c r="C19" s="114" t="s">
        <v>3295</v>
      </c>
      <c r="D19" s="115"/>
      <c r="E19" s="114" t="s">
        <v>3296</v>
      </c>
      <c r="F19" s="115"/>
      <c r="G19" s="120">
        <v>3.26</v>
      </c>
      <c r="H19" s="118" t="s">
        <v>3142</v>
      </c>
      <c r="I19" s="41" t="s">
        <v>35</v>
      </c>
      <c r="J19" s="119">
        <v>44013</v>
      </c>
      <c r="K19" s="32"/>
      <c r="L19" s="32"/>
    </row>
    <row r="20" spans="1:12">
      <c r="A20" s="41" t="s">
        <v>3276</v>
      </c>
      <c r="B20" s="114" t="s">
        <v>3297</v>
      </c>
      <c r="C20" s="114" t="s">
        <v>3293</v>
      </c>
      <c r="D20" s="115"/>
      <c r="E20" s="114" t="s">
        <v>3298</v>
      </c>
      <c r="F20" s="115"/>
      <c r="G20" s="120">
        <v>1.2</v>
      </c>
      <c r="H20" s="118" t="s">
        <v>3142</v>
      </c>
      <c r="I20" s="41" t="s">
        <v>35</v>
      </c>
      <c r="J20" s="119">
        <v>44013</v>
      </c>
      <c r="K20" s="32"/>
      <c r="L20" s="32"/>
    </row>
    <row r="21" spans="1:12">
      <c r="A21" s="41" t="s">
        <v>3276</v>
      </c>
      <c r="B21" s="114" t="s">
        <v>3299</v>
      </c>
      <c r="C21" s="114" t="s">
        <v>3300</v>
      </c>
      <c r="D21" s="115"/>
      <c r="E21" s="114" t="s">
        <v>3295</v>
      </c>
      <c r="F21" s="115"/>
      <c r="G21" s="120">
        <v>0.48</v>
      </c>
      <c r="H21" s="118" t="s">
        <v>3142</v>
      </c>
      <c r="I21" s="41" t="s">
        <v>35</v>
      </c>
      <c r="J21" s="119">
        <v>44013</v>
      </c>
      <c r="K21" s="32"/>
      <c r="L21" s="32"/>
    </row>
    <row r="22" spans="1:12">
      <c r="A22" s="41" t="s">
        <v>3276</v>
      </c>
      <c r="B22" s="114">
        <v>611</v>
      </c>
      <c r="C22" s="114">
        <v>450</v>
      </c>
      <c r="D22" s="115">
        <v>0</v>
      </c>
      <c r="E22" s="114">
        <v>530</v>
      </c>
      <c r="F22" s="115">
        <v>3351</v>
      </c>
      <c r="G22" s="120">
        <v>4.33</v>
      </c>
      <c r="H22" s="118" t="s">
        <v>58</v>
      </c>
      <c r="I22" s="41" t="s">
        <v>35</v>
      </c>
      <c r="J22" s="119">
        <v>44013</v>
      </c>
      <c r="K22" s="32"/>
      <c r="L22" s="32"/>
    </row>
    <row r="23" spans="1:12">
      <c r="A23" s="41" t="s">
        <v>3276</v>
      </c>
      <c r="B23" s="114">
        <v>255</v>
      </c>
      <c r="C23" s="114">
        <v>40</v>
      </c>
      <c r="D23" s="115">
        <v>0</v>
      </c>
      <c r="E23" s="114">
        <v>60</v>
      </c>
      <c r="F23" s="115">
        <v>2550</v>
      </c>
      <c r="G23" s="120">
        <v>1.34</v>
      </c>
      <c r="H23" s="118" t="s">
        <v>58</v>
      </c>
      <c r="I23" s="41" t="s">
        <v>35</v>
      </c>
      <c r="J23" s="119">
        <v>44013</v>
      </c>
      <c r="K23" s="32"/>
      <c r="L23" s="32"/>
    </row>
    <row r="24" spans="1:12">
      <c r="A24" s="41" t="s">
        <v>3276</v>
      </c>
      <c r="B24" s="114">
        <v>970</v>
      </c>
      <c r="C24" s="114">
        <v>12</v>
      </c>
      <c r="D24" s="115">
        <v>0</v>
      </c>
      <c r="E24" s="114">
        <v>32</v>
      </c>
      <c r="F24" s="115">
        <v>2339</v>
      </c>
      <c r="G24" s="120">
        <v>1.58</v>
      </c>
      <c r="H24" s="118" t="s">
        <v>275</v>
      </c>
      <c r="I24" s="41" t="s">
        <v>35</v>
      </c>
      <c r="J24" s="119">
        <v>44013</v>
      </c>
      <c r="K24" s="32"/>
      <c r="L24" s="32"/>
    </row>
    <row r="25" spans="1:12">
      <c r="A25" s="41" t="s">
        <v>3276</v>
      </c>
      <c r="B25" s="114">
        <v>36</v>
      </c>
      <c r="C25" s="114">
        <v>74</v>
      </c>
      <c r="D25" s="115">
        <v>0</v>
      </c>
      <c r="E25" s="114">
        <v>162</v>
      </c>
      <c r="F25" s="115">
        <v>295</v>
      </c>
      <c r="G25" s="120">
        <v>4.1399999999999997</v>
      </c>
      <c r="H25" s="118" t="s">
        <v>3301</v>
      </c>
      <c r="I25" s="41" t="s">
        <v>35</v>
      </c>
      <c r="J25" s="119">
        <v>44013</v>
      </c>
      <c r="K25" s="32"/>
      <c r="L25" s="32"/>
    </row>
    <row r="26" spans="1:12">
      <c r="A26" s="41" t="s">
        <v>3276</v>
      </c>
      <c r="B26" s="114">
        <v>219</v>
      </c>
      <c r="C26" s="114">
        <v>10</v>
      </c>
      <c r="D26" s="115">
        <v>0</v>
      </c>
      <c r="E26" s="114">
        <v>40</v>
      </c>
      <c r="F26" s="115">
        <v>2243</v>
      </c>
      <c r="G26" s="120">
        <v>2.08</v>
      </c>
      <c r="H26" s="118" t="s">
        <v>3142</v>
      </c>
      <c r="I26" s="41" t="s">
        <v>35</v>
      </c>
      <c r="J26" s="119">
        <v>44013</v>
      </c>
      <c r="K26" s="32"/>
      <c r="L26" s="32"/>
    </row>
    <row r="27" spans="1:12">
      <c r="A27" s="41" t="s">
        <v>3276</v>
      </c>
      <c r="B27" s="114">
        <v>222</v>
      </c>
      <c r="C27" s="114">
        <v>1010</v>
      </c>
      <c r="D27" s="115">
        <v>0</v>
      </c>
      <c r="E27" s="114">
        <v>1040</v>
      </c>
      <c r="F27" s="115">
        <v>1127</v>
      </c>
      <c r="G27" s="120">
        <v>2.27</v>
      </c>
      <c r="H27" s="118" t="s">
        <v>3284</v>
      </c>
      <c r="I27" s="41" t="s">
        <v>35</v>
      </c>
      <c r="J27" s="119">
        <v>44013</v>
      </c>
      <c r="K27" s="32"/>
      <c r="L27" s="32"/>
    </row>
    <row r="28" spans="1:12">
      <c r="A28" s="41" t="s">
        <v>3276</v>
      </c>
      <c r="B28" s="114">
        <v>901</v>
      </c>
      <c r="C28" s="114">
        <v>132</v>
      </c>
      <c r="D28" s="115">
        <v>0</v>
      </c>
      <c r="E28" s="114">
        <v>142</v>
      </c>
      <c r="F28" s="115">
        <v>3273</v>
      </c>
      <c r="G28" s="120">
        <v>0.97</v>
      </c>
      <c r="H28" s="118" t="s">
        <v>58</v>
      </c>
      <c r="I28" s="41" t="s">
        <v>35</v>
      </c>
      <c r="J28" s="119">
        <v>44013</v>
      </c>
      <c r="K28" s="32"/>
      <c r="L28" s="32"/>
    </row>
    <row r="29" spans="1:12">
      <c r="A29" s="41" t="s">
        <v>3276</v>
      </c>
      <c r="B29" s="114">
        <v>940</v>
      </c>
      <c r="C29" s="114">
        <v>250</v>
      </c>
      <c r="D29" s="115">
        <v>0</v>
      </c>
      <c r="E29" s="114">
        <v>260</v>
      </c>
      <c r="F29" s="115">
        <v>2206</v>
      </c>
      <c r="G29" s="120">
        <v>1.02</v>
      </c>
      <c r="H29" s="118" t="s">
        <v>58</v>
      </c>
      <c r="I29" s="41" t="s">
        <v>35</v>
      </c>
      <c r="J29" s="119">
        <v>44013</v>
      </c>
      <c r="K29" s="32"/>
      <c r="L29" s="32"/>
    </row>
    <row r="30" spans="1:12">
      <c r="A30" s="41" t="s">
        <v>3276</v>
      </c>
      <c r="B30" s="115">
        <v>6</v>
      </c>
      <c r="C30" s="112">
        <v>210</v>
      </c>
      <c r="D30" s="115">
        <v>0</v>
      </c>
      <c r="E30" s="112">
        <v>230</v>
      </c>
      <c r="F30" s="115">
        <v>1497</v>
      </c>
      <c r="G30" s="120">
        <v>1.08</v>
      </c>
      <c r="H30" s="118" t="s">
        <v>58</v>
      </c>
      <c r="I30" s="41" t="s">
        <v>35</v>
      </c>
      <c r="J30" s="119">
        <v>44013</v>
      </c>
      <c r="K30" s="32"/>
      <c r="L30" s="32"/>
    </row>
    <row r="31" spans="1:12">
      <c r="A31" s="41" t="s">
        <v>3276</v>
      </c>
      <c r="B31" s="114">
        <v>192</v>
      </c>
      <c r="C31" s="114">
        <v>330</v>
      </c>
      <c r="D31" s="115">
        <v>0</v>
      </c>
      <c r="E31" s="114">
        <v>410</v>
      </c>
      <c r="F31" s="115">
        <v>1076</v>
      </c>
      <c r="G31" s="120">
        <v>3.27</v>
      </c>
      <c r="H31" s="118" t="s">
        <v>3302</v>
      </c>
      <c r="I31" s="41" t="s">
        <v>35</v>
      </c>
      <c r="J31" s="119">
        <v>44013</v>
      </c>
      <c r="K31" s="32"/>
      <c r="L31" s="32"/>
    </row>
    <row r="32" spans="1:12">
      <c r="A32" s="41" t="s">
        <v>3276</v>
      </c>
      <c r="B32" s="114">
        <v>422</v>
      </c>
      <c r="C32" s="114">
        <v>246</v>
      </c>
      <c r="D32" s="115">
        <v>0</v>
      </c>
      <c r="E32" s="114">
        <v>540</v>
      </c>
      <c r="F32" s="115">
        <v>790</v>
      </c>
      <c r="G32" s="120">
        <v>13.88</v>
      </c>
      <c r="H32" s="121" t="s">
        <v>58</v>
      </c>
      <c r="I32" s="122" t="s">
        <v>35</v>
      </c>
      <c r="J32" s="119">
        <v>44013</v>
      </c>
      <c r="K32" s="32"/>
      <c r="L32" s="32"/>
    </row>
    <row r="33" spans="1:12">
      <c r="A33" s="41" t="s">
        <v>3276</v>
      </c>
      <c r="B33" s="114">
        <v>216</v>
      </c>
      <c r="C33" s="114">
        <v>430</v>
      </c>
      <c r="D33" s="115">
        <v>0</v>
      </c>
      <c r="E33" s="114">
        <v>440</v>
      </c>
      <c r="F33" s="115">
        <v>2596</v>
      </c>
      <c r="G33" s="120">
        <v>1.23</v>
      </c>
      <c r="H33" s="121" t="s">
        <v>58</v>
      </c>
      <c r="I33" s="122" t="s">
        <v>35</v>
      </c>
      <c r="J33" s="119">
        <v>44013</v>
      </c>
      <c r="K33" s="32"/>
      <c r="L33" s="32"/>
    </row>
    <row r="34" spans="1:12">
      <c r="A34" s="41" t="s">
        <v>3276</v>
      </c>
      <c r="B34" s="114">
        <v>851</v>
      </c>
      <c r="C34" s="114">
        <v>240</v>
      </c>
      <c r="D34" s="115">
        <v>0</v>
      </c>
      <c r="E34" s="114">
        <v>250</v>
      </c>
      <c r="F34" s="115">
        <v>2824</v>
      </c>
      <c r="G34" s="120">
        <v>0.87</v>
      </c>
      <c r="H34" s="121" t="s">
        <v>58</v>
      </c>
      <c r="I34" s="122" t="s">
        <v>35</v>
      </c>
      <c r="J34" s="119">
        <v>44013</v>
      </c>
      <c r="K34" s="32"/>
      <c r="L34" s="32"/>
    </row>
    <row r="35" spans="1:12">
      <c r="A35" s="41" t="s">
        <v>3276</v>
      </c>
      <c r="B35" s="114">
        <v>53</v>
      </c>
      <c r="C35" s="114">
        <v>14</v>
      </c>
      <c r="D35" s="115">
        <v>0</v>
      </c>
      <c r="E35" s="114">
        <v>16</v>
      </c>
      <c r="F35" s="115">
        <v>2101</v>
      </c>
      <c r="G35" s="120">
        <v>0.49</v>
      </c>
      <c r="H35" s="121" t="s">
        <v>277</v>
      </c>
      <c r="I35" s="122" t="s">
        <v>35</v>
      </c>
      <c r="J35" s="119">
        <v>44013</v>
      </c>
      <c r="K35" s="32"/>
      <c r="L35" s="32"/>
    </row>
    <row r="36" spans="1:12">
      <c r="A36" s="41" t="s">
        <v>3276</v>
      </c>
      <c r="B36" s="114">
        <v>150</v>
      </c>
      <c r="C36" s="115">
        <v>70</v>
      </c>
      <c r="D36" s="115">
        <v>0</v>
      </c>
      <c r="E36" s="115">
        <v>100</v>
      </c>
      <c r="F36" s="115">
        <v>3227</v>
      </c>
      <c r="G36" s="120">
        <v>2.0499999999999998</v>
      </c>
      <c r="H36" s="121" t="s">
        <v>277</v>
      </c>
      <c r="I36" s="122" t="s">
        <v>35</v>
      </c>
      <c r="J36" s="119">
        <v>44013</v>
      </c>
      <c r="K36" s="32"/>
      <c r="L36" s="32"/>
    </row>
    <row r="37" spans="1:12">
      <c r="A37" s="41" t="s">
        <v>3276</v>
      </c>
      <c r="B37" s="114">
        <v>219</v>
      </c>
      <c r="C37" s="114">
        <v>90</v>
      </c>
      <c r="D37" s="115">
        <v>0</v>
      </c>
      <c r="E37" s="115">
        <v>100</v>
      </c>
      <c r="F37" s="115">
        <v>3302</v>
      </c>
      <c r="G37" s="120">
        <v>0.98</v>
      </c>
      <c r="H37" s="121" t="s">
        <v>3142</v>
      </c>
      <c r="I37" s="122" t="s">
        <v>35</v>
      </c>
      <c r="J37" s="119">
        <v>44013</v>
      </c>
      <c r="K37" s="32"/>
      <c r="L37" s="32"/>
    </row>
    <row r="38" spans="1:12">
      <c r="A38" s="41" t="s">
        <v>3276</v>
      </c>
      <c r="B38" s="114" t="s">
        <v>3303</v>
      </c>
      <c r="C38" s="114" t="s">
        <v>3304</v>
      </c>
      <c r="D38" s="115"/>
      <c r="E38" s="114" t="s">
        <v>3305</v>
      </c>
      <c r="F38" s="115"/>
      <c r="G38" s="120">
        <v>0.45</v>
      </c>
      <c r="H38" s="121" t="s">
        <v>3142</v>
      </c>
      <c r="I38" s="122" t="s">
        <v>35</v>
      </c>
      <c r="J38" s="119">
        <v>44013</v>
      </c>
      <c r="K38" s="32"/>
      <c r="L38" s="32"/>
    </row>
    <row r="39" spans="1:12">
      <c r="A39" s="41" t="s">
        <v>3276</v>
      </c>
      <c r="B39" s="114">
        <v>61</v>
      </c>
      <c r="C39" s="112">
        <v>370</v>
      </c>
      <c r="D39" s="41">
        <v>0</v>
      </c>
      <c r="E39" s="112">
        <v>480</v>
      </c>
      <c r="F39" s="41">
        <v>3169</v>
      </c>
      <c r="G39" s="120">
        <v>6.46</v>
      </c>
      <c r="H39" s="121" t="s">
        <v>58</v>
      </c>
      <c r="I39" s="122" t="s">
        <v>35</v>
      </c>
      <c r="J39" s="119">
        <v>44013</v>
      </c>
      <c r="K39" s="32"/>
      <c r="L39" s="32"/>
    </row>
    <row r="40" spans="1:12">
      <c r="A40" s="41" t="s">
        <v>3276</v>
      </c>
      <c r="B40" s="114">
        <v>309</v>
      </c>
      <c r="C40" s="114">
        <v>270</v>
      </c>
      <c r="D40" s="115">
        <v>0</v>
      </c>
      <c r="E40" s="114">
        <v>330</v>
      </c>
      <c r="F40" s="115">
        <v>2576</v>
      </c>
      <c r="G40" s="120">
        <v>2.52</v>
      </c>
      <c r="H40" s="121" t="s">
        <v>273</v>
      </c>
      <c r="I40" s="122" t="s">
        <v>35</v>
      </c>
      <c r="J40" s="119">
        <v>44013</v>
      </c>
      <c r="K40" s="32"/>
      <c r="L40" s="32"/>
    </row>
    <row r="41" spans="1:12">
      <c r="A41" s="41" t="s">
        <v>3276</v>
      </c>
      <c r="B41" s="114">
        <v>901</v>
      </c>
      <c r="C41" s="114">
        <v>82</v>
      </c>
      <c r="D41" s="115">
        <v>0</v>
      </c>
      <c r="E41" s="114">
        <v>132</v>
      </c>
      <c r="F41" s="115">
        <v>1792</v>
      </c>
      <c r="G41" s="120">
        <v>2.91</v>
      </c>
      <c r="H41" s="121" t="s">
        <v>58</v>
      </c>
      <c r="I41" s="122" t="s">
        <v>35</v>
      </c>
      <c r="J41" s="119">
        <v>44013</v>
      </c>
      <c r="K41" s="32"/>
      <c r="L41" s="32"/>
    </row>
    <row r="42" spans="1:12">
      <c r="A42" s="41" t="s">
        <v>3276</v>
      </c>
      <c r="B42" s="114">
        <v>120</v>
      </c>
      <c r="C42" s="114">
        <v>20</v>
      </c>
      <c r="D42" s="115">
        <v>0</v>
      </c>
      <c r="E42" s="114">
        <v>420</v>
      </c>
      <c r="F42" s="115">
        <v>3134</v>
      </c>
      <c r="G42" s="120">
        <v>18.95</v>
      </c>
      <c r="H42" s="121" t="s">
        <v>58</v>
      </c>
      <c r="I42" s="122" t="s">
        <v>35</v>
      </c>
      <c r="J42" s="119">
        <v>44013</v>
      </c>
      <c r="K42" s="32"/>
      <c r="L42" s="32"/>
    </row>
    <row r="43" spans="1:12">
      <c r="A43" s="41" t="s">
        <v>3276</v>
      </c>
      <c r="B43" s="114">
        <v>879</v>
      </c>
      <c r="C43" s="114">
        <v>310</v>
      </c>
      <c r="D43" s="115">
        <v>0</v>
      </c>
      <c r="E43" s="114">
        <v>340</v>
      </c>
      <c r="F43" s="115">
        <v>2506</v>
      </c>
      <c r="G43" s="120">
        <v>1.66</v>
      </c>
      <c r="H43" s="121" t="s">
        <v>273</v>
      </c>
      <c r="I43" s="122" t="s">
        <v>35</v>
      </c>
      <c r="J43" s="119">
        <v>44013</v>
      </c>
      <c r="K43" s="32"/>
      <c r="L43" s="32"/>
    </row>
    <row r="44" spans="1:12">
      <c r="A44" s="41" t="s">
        <v>3276</v>
      </c>
      <c r="B44" s="114">
        <v>6</v>
      </c>
      <c r="C44" s="114">
        <v>470</v>
      </c>
      <c r="D44" s="115">
        <v>0</v>
      </c>
      <c r="E44" s="114">
        <v>510</v>
      </c>
      <c r="F44" s="115">
        <v>2544</v>
      </c>
      <c r="G44" s="120">
        <v>1.82</v>
      </c>
      <c r="H44" s="121" t="s">
        <v>58</v>
      </c>
      <c r="I44" s="122" t="s">
        <v>35</v>
      </c>
      <c r="J44" s="119">
        <v>44013</v>
      </c>
      <c r="K44" s="32"/>
      <c r="L44" s="32"/>
    </row>
    <row r="45" spans="1:12">
      <c r="A45" s="41" t="s">
        <v>3276</v>
      </c>
      <c r="B45" s="114">
        <v>4013</v>
      </c>
      <c r="C45" s="114">
        <v>190</v>
      </c>
      <c r="D45" s="115">
        <v>0</v>
      </c>
      <c r="E45" s="114">
        <v>210</v>
      </c>
      <c r="F45" s="115">
        <v>2753</v>
      </c>
      <c r="G45" s="120">
        <v>1.08</v>
      </c>
      <c r="H45" s="121" t="s">
        <v>277</v>
      </c>
      <c r="I45" s="122" t="s">
        <v>35</v>
      </c>
      <c r="J45" s="119">
        <v>44013</v>
      </c>
      <c r="K45" s="32"/>
      <c r="L45" s="32"/>
    </row>
    <row r="46" spans="1:12">
      <c r="A46" s="41" t="s">
        <v>3276</v>
      </c>
      <c r="B46" s="114">
        <v>453</v>
      </c>
      <c r="C46" s="114">
        <v>40</v>
      </c>
      <c r="D46" s="115">
        <v>0</v>
      </c>
      <c r="E46" s="114">
        <v>90</v>
      </c>
      <c r="F46" s="115">
        <v>1</v>
      </c>
      <c r="G46" s="120">
        <v>1.84</v>
      </c>
      <c r="H46" s="121" t="s">
        <v>277</v>
      </c>
      <c r="I46" s="122" t="s">
        <v>35</v>
      </c>
      <c r="J46" s="119">
        <v>44013</v>
      </c>
      <c r="K46" s="32"/>
      <c r="L46" s="32"/>
    </row>
    <row r="47" spans="1:12">
      <c r="A47" s="41" t="s">
        <v>3276</v>
      </c>
      <c r="B47" s="114">
        <v>350</v>
      </c>
      <c r="C47" s="114">
        <v>10</v>
      </c>
      <c r="D47" s="115">
        <v>0</v>
      </c>
      <c r="E47" s="114">
        <v>260</v>
      </c>
      <c r="F47" s="115">
        <v>357</v>
      </c>
      <c r="G47" s="120">
        <v>12.37</v>
      </c>
      <c r="H47" s="121" t="s">
        <v>58</v>
      </c>
      <c r="I47" s="122" t="s">
        <v>35</v>
      </c>
      <c r="J47" s="119">
        <v>44013</v>
      </c>
      <c r="K47" s="32"/>
      <c r="L47" s="32"/>
    </row>
    <row r="48" spans="1:12">
      <c r="A48" s="41" t="s">
        <v>3276</v>
      </c>
      <c r="B48" s="114">
        <v>174</v>
      </c>
      <c r="C48" s="114">
        <v>40</v>
      </c>
      <c r="D48" s="115">
        <v>0</v>
      </c>
      <c r="E48" s="114">
        <v>80</v>
      </c>
      <c r="F48" s="115">
        <v>3412</v>
      </c>
      <c r="G48" s="120">
        <v>2.16</v>
      </c>
      <c r="H48" s="121" t="s">
        <v>277</v>
      </c>
      <c r="I48" s="122" t="s">
        <v>35</v>
      </c>
      <c r="J48" s="119">
        <v>44013</v>
      </c>
      <c r="K48" s="32"/>
      <c r="L48" s="32"/>
    </row>
    <row r="49" spans="1:12">
      <c r="A49" s="41" t="s">
        <v>3276</v>
      </c>
      <c r="B49" s="114">
        <v>233</v>
      </c>
      <c r="C49" s="114">
        <v>240</v>
      </c>
      <c r="D49" s="115">
        <v>0</v>
      </c>
      <c r="E49" s="114">
        <v>270</v>
      </c>
      <c r="F49" s="115">
        <v>3590</v>
      </c>
      <c r="G49" s="120">
        <v>2.2799999999999998</v>
      </c>
      <c r="H49" s="121" t="s">
        <v>3142</v>
      </c>
      <c r="I49" s="122" t="s">
        <v>35</v>
      </c>
      <c r="J49" s="119">
        <v>44013</v>
      </c>
      <c r="K49" s="32"/>
      <c r="L49" s="32"/>
    </row>
    <row r="50" spans="1:12">
      <c r="A50" s="41" t="s">
        <v>3276</v>
      </c>
      <c r="B50" s="114">
        <v>743</v>
      </c>
      <c r="C50" s="114">
        <v>220</v>
      </c>
      <c r="D50" s="115">
        <v>0</v>
      </c>
      <c r="E50" s="114">
        <v>320</v>
      </c>
      <c r="F50" s="115">
        <v>1903</v>
      </c>
      <c r="G50" s="120">
        <v>4.9800000000000004</v>
      </c>
      <c r="H50" s="121" t="s">
        <v>3142</v>
      </c>
      <c r="I50" s="122" t="s">
        <v>35</v>
      </c>
      <c r="J50" s="119">
        <v>44013</v>
      </c>
      <c r="K50" s="32"/>
      <c r="L50" s="32"/>
    </row>
    <row r="51" spans="1:12">
      <c r="A51" s="41" t="s">
        <v>3276</v>
      </c>
      <c r="B51" s="114">
        <v>322</v>
      </c>
      <c r="C51" s="115">
        <v>140</v>
      </c>
      <c r="D51" s="115">
        <v>0</v>
      </c>
      <c r="E51" s="115">
        <v>150</v>
      </c>
      <c r="F51" s="115">
        <v>3892</v>
      </c>
      <c r="G51" s="120">
        <v>1.3</v>
      </c>
      <c r="H51" s="121" t="s">
        <v>58</v>
      </c>
      <c r="I51" s="122" t="s">
        <v>35</v>
      </c>
      <c r="J51" s="119">
        <v>44013</v>
      </c>
      <c r="K51" s="32"/>
      <c r="L51" s="32"/>
    </row>
    <row r="52" spans="1:12">
      <c r="A52" s="41" t="s">
        <v>3276</v>
      </c>
      <c r="B52" s="114">
        <v>501</v>
      </c>
      <c r="C52" s="114">
        <v>190</v>
      </c>
      <c r="D52" s="115">
        <v>0</v>
      </c>
      <c r="E52" s="114">
        <v>200</v>
      </c>
      <c r="F52" s="115">
        <v>2997</v>
      </c>
      <c r="G52" s="120">
        <v>0.83</v>
      </c>
      <c r="H52" s="121" t="s">
        <v>58</v>
      </c>
      <c r="I52" s="122" t="s">
        <v>35</v>
      </c>
      <c r="J52" s="119">
        <v>44013</v>
      </c>
      <c r="K52" s="32"/>
      <c r="L52" s="32"/>
    </row>
    <row r="53" spans="1:12">
      <c r="A53" s="41" t="s">
        <v>3276</v>
      </c>
      <c r="B53" s="114">
        <v>940</v>
      </c>
      <c r="C53" s="115">
        <v>260</v>
      </c>
      <c r="D53" s="115">
        <v>0</v>
      </c>
      <c r="E53" s="115">
        <v>310</v>
      </c>
      <c r="F53" s="115">
        <v>3341</v>
      </c>
      <c r="G53" s="120">
        <v>2.73</v>
      </c>
      <c r="H53" s="121" t="s">
        <v>58</v>
      </c>
      <c r="I53" s="122" t="s">
        <v>35</v>
      </c>
      <c r="J53" s="119">
        <v>44013</v>
      </c>
      <c r="K53" s="32"/>
      <c r="L53" s="32"/>
    </row>
    <row r="54" spans="1:12">
      <c r="A54" s="41" t="s">
        <v>3276</v>
      </c>
      <c r="B54" s="114">
        <v>4007</v>
      </c>
      <c r="C54" s="114">
        <v>45</v>
      </c>
      <c r="D54" s="115">
        <v>0</v>
      </c>
      <c r="E54" s="114">
        <v>63</v>
      </c>
      <c r="F54" s="115">
        <v>1497</v>
      </c>
      <c r="G54" s="120">
        <v>1.1000000000000001</v>
      </c>
      <c r="H54" s="121" t="s">
        <v>58</v>
      </c>
      <c r="I54" s="122" t="s">
        <v>35</v>
      </c>
      <c r="J54" s="119">
        <v>44013</v>
      </c>
      <c r="K54" s="32"/>
      <c r="L54" s="32"/>
    </row>
    <row r="55" spans="1:12">
      <c r="A55" s="41" t="s">
        <v>3276</v>
      </c>
      <c r="B55" s="114">
        <v>219</v>
      </c>
      <c r="C55" s="114">
        <v>514</v>
      </c>
      <c r="D55" s="115">
        <v>0</v>
      </c>
      <c r="E55" s="114">
        <v>640</v>
      </c>
      <c r="F55" s="115">
        <v>1105</v>
      </c>
      <c r="G55" s="120">
        <v>6.1</v>
      </c>
      <c r="H55" s="121" t="s">
        <v>3280</v>
      </c>
      <c r="I55" s="122" t="s">
        <v>35</v>
      </c>
      <c r="J55" s="119">
        <v>44013</v>
      </c>
      <c r="K55" s="32"/>
      <c r="L55" s="32"/>
    </row>
    <row r="56" spans="1:12">
      <c r="A56" s="41" t="s">
        <v>3276</v>
      </c>
      <c r="B56" s="114">
        <v>3013</v>
      </c>
      <c r="C56" s="114">
        <v>10</v>
      </c>
      <c r="D56" s="115">
        <v>0</v>
      </c>
      <c r="E56" s="114">
        <v>40</v>
      </c>
      <c r="F56" s="115">
        <v>1</v>
      </c>
      <c r="G56" s="120">
        <v>1.3</v>
      </c>
      <c r="H56" s="121" t="s">
        <v>3281</v>
      </c>
      <c r="I56" s="122" t="s">
        <v>35</v>
      </c>
      <c r="J56" s="119">
        <v>44013</v>
      </c>
      <c r="K56" s="32"/>
      <c r="L56" s="32"/>
    </row>
    <row r="57" spans="1:12">
      <c r="A57" s="41" t="s">
        <v>3276</v>
      </c>
      <c r="B57" s="114">
        <v>45</v>
      </c>
      <c r="C57" s="114">
        <v>310</v>
      </c>
      <c r="D57" s="115">
        <v>0</v>
      </c>
      <c r="E57" s="114">
        <v>710</v>
      </c>
      <c r="F57" s="115">
        <v>225</v>
      </c>
      <c r="G57" s="120">
        <v>18.84</v>
      </c>
      <c r="H57" s="121" t="s">
        <v>273</v>
      </c>
      <c r="I57" s="122" t="s">
        <v>35</v>
      </c>
      <c r="J57" s="119">
        <v>44013</v>
      </c>
      <c r="K57" s="32"/>
      <c r="L57" s="32"/>
    </row>
    <row r="58" spans="1:12">
      <c r="A58" s="41" t="s">
        <v>3276</v>
      </c>
      <c r="B58" s="114" t="s">
        <v>3306</v>
      </c>
      <c r="C58" s="114" t="s">
        <v>3307</v>
      </c>
      <c r="D58" s="115"/>
      <c r="E58" s="114" t="s">
        <v>3308</v>
      </c>
      <c r="F58" s="115"/>
      <c r="G58" s="120">
        <v>1.1000000000000001</v>
      </c>
      <c r="H58" s="121" t="s">
        <v>277</v>
      </c>
      <c r="I58" s="122" t="s">
        <v>35</v>
      </c>
      <c r="J58" s="119">
        <v>44013</v>
      </c>
      <c r="K58" s="32"/>
      <c r="L58" s="32"/>
    </row>
    <row r="59" spans="1:12">
      <c r="A59" s="41" t="s">
        <v>3276</v>
      </c>
      <c r="B59" s="114" t="s">
        <v>3309</v>
      </c>
      <c r="C59" s="114" t="s">
        <v>3310</v>
      </c>
      <c r="D59" s="115"/>
      <c r="E59" s="114" t="s">
        <v>3295</v>
      </c>
      <c r="F59" s="115"/>
      <c r="G59" s="120">
        <v>3.04</v>
      </c>
      <c r="H59" s="121" t="s">
        <v>3142</v>
      </c>
      <c r="I59" s="122" t="s">
        <v>35</v>
      </c>
      <c r="J59" s="119">
        <v>44013</v>
      </c>
      <c r="K59" s="32"/>
      <c r="L59" s="32"/>
    </row>
    <row r="60" spans="1:12">
      <c r="A60" s="41" t="s">
        <v>3276</v>
      </c>
      <c r="B60" s="114" t="s">
        <v>3311</v>
      </c>
      <c r="C60" s="114" t="s">
        <v>3312</v>
      </c>
      <c r="D60" s="115"/>
      <c r="E60" s="114" t="s">
        <v>3313</v>
      </c>
      <c r="F60" s="115"/>
      <c r="G60" s="120">
        <v>0.23</v>
      </c>
      <c r="H60" s="121" t="s">
        <v>3142</v>
      </c>
      <c r="I60" s="122" t="s">
        <v>35</v>
      </c>
      <c r="J60" s="119">
        <v>44013</v>
      </c>
      <c r="K60" s="32"/>
      <c r="L60" s="32"/>
    </row>
    <row r="61" spans="1:12">
      <c r="A61" s="41" t="s">
        <v>3276</v>
      </c>
      <c r="B61" s="114">
        <v>322</v>
      </c>
      <c r="C61" s="114">
        <v>220</v>
      </c>
      <c r="D61" s="115">
        <v>0</v>
      </c>
      <c r="E61" s="114">
        <v>280</v>
      </c>
      <c r="F61" s="115">
        <v>1068</v>
      </c>
      <c r="G61" s="120">
        <v>2.37</v>
      </c>
      <c r="H61" s="121" t="s">
        <v>58</v>
      </c>
      <c r="I61" s="122" t="s">
        <v>35</v>
      </c>
      <c r="J61" s="119">
        <v>44013</v>
      </c>
      <c r="K61" s="32"/>
      <c r="L61" s="32"/>
    </row>
    <row r="62" spans="1:12">
      <c r="A62" s="41" t="s">
        <v>3276</v>
      </c>
      <c r="B62" s="114">
        <v>56</v>
      </c>
      <c r="C62" s="114">
        <v>310</v>
      </c>
      <c r="D62" s="115">
        <v>0</v>
      </c>
      <c r="E62" s="114">
        <v>320</v>
      </c>
      <c r="F62" s="115">
        <v>2940</v>
      </c>
      <c r="G62" s="120">
        <v>0.93</v>
      </c>
      <c r="H62" s="121" t="s">
        <v>3283</v>
      </c>
      <c r="I62" s="122" t="s">
        <v>35</v>
      </c>
      <c r="J62" s="119">
        <v>44013</v>
      </c>
      <c r="K62" s="32"/>
      <c r="L62" s="32"/>
    </row>
    <row r="63" spans="1:12">
      <c r="A63" s="41" t="s">
        <v>3276</v>
      </c>
      <c r="B63" s="114">
        <v>56</v>
      </c>
      <c r="C63" s="114">
        <v>140</v>
      </c>
      <c r="D63" s="115">
        <v>0</v>
      </c>
      <c r="E63" s="114">
        <v>310</v>
      </c>
      <c r="F63" s="115">
        <v>2135</v>
      </c>
      <c r="G63" s="120">
        <v>8.58</v>
      </c>
      <c r="H63" s="121" t="s">
        <v>3283</v>
      </c>
      <c r="I63" s="122" t="s">
        <v>35</v>
      </c>
      <c r="J63" s="119">
        <v>44013</v>
      </c>
      <c r="K63" s="32"/>
      <c r="L63" s="32"/>
    </row>
    <row r="64" spans="1:12">
      <c r="A64" s="41" t="s">
        <v>3276</v>
      </c>
      <c r="B64" s="114">
        <v>522</v>
      </c>
      <c r="C64" s="114">
        <v>400</v>
      </c>
      <c r="D64" s="115">
        <v>0</v>
      </c>
      <c r="E64" s="114">
        <v>470</v>
      </c>
      <c r="F64" s="115">
        <v>1526</v>
      </c>
      <c r="G64" s="120">
        <v>1.64</v>
      </c>
      <c r="H64" s="121" t="s">
        <v>277</v>
      </c>
      <c r="I64" s="122" t="s">
        <v>35</v>
      </c>
      <c r="J64" s="119">
        <v>44013</v>
      </c>
      <c r="K64" s="32"/>
      <c r="L64" s="32"/>
    </row>
    <row r="65" spans="1:12">
      <c r="A65" s="41" t="s">
        <v>3276</v>
      </c>
      <c r="B65" s="114">
        <v>4009</v>
      </c>
      <c r="C65" s="114">
        <v>260</v>
      </c>
      <c r="D65" s="115">
        <v>0</v>
      </c>
      <c r="E65" s="114">
        <v>290</v>
      </c>
      <c r="F65" s="115">
        <v>2689</v>
      </c>
      <c r="G65" s="120">
        <v>1.1000000000000001</v>
      </c>
      <c r="H65" s="121" t="s">
        <v>3283</v>
      </c>
      <c r="I65" s="122" t="s">
        <v>35</v>
      </c>
      <c r="J65" s="119">
        <v>44013</v>
      </c>
      <c r="K65" s="32"/>
      <c r="L65" s="32"/>
    </row>
    <row r="66" spans="1:12">
      <c r="A66" s="41" t="s">
        <v>3276</v>
      </c>
      <c r="B66" s="115">
        <v>8005</v>
      </c>
      <c r="C66" s="114">
        <v>510</v>
      </c>
      <c r="D66" s="115">
        <v>0</v>
      </c>
      <c r="E66" s="114">
        <v>750</v>
      </c>
      <c r="F66" s="115">
        <v>2674</v>
      </c>
      <c r="G66" s="120">
        <v>1.69</v>
      </c>
      <c r="H66" s="121" t="s">
        <v>3280</v>
      </c>
      <c r="I66" s="122" t="s">
        <v>35</v>
      </c>
      <c r="J66" s="119">
        <v>44013</v>
      </c>
      <c r="K66" s="32"/>
      <c r="L66" s="32"/>
    </row>
    <row r="67" spans="1:12">
      <c r="A67" s="41" t="s">
        <v>3276</v>
      </c>
      <c r="B67" s="115" t="s">
        <v>3314</v>
      </c>
      <c r="C67" s="114" t="s">
        <v>3287</v>
      </c>
      <c r="D67" s="115"/>
      <c r="E67" s="114" t="s">
        <v>3315</v>
      </c>
      <c r="F67" s="115"/>
      <c r="G67" s="120">
        <v>0.54</v>
      </c>
      <c r="H67" s="121" t="s">
        <v>277</v>
      </c>
      <c r="I67" s="122" t="s">
        <v>35</v>
      </c>
      <c r="J67" s="119">
        <v>44013</v>
      </c>
      <c r="K67" s="32"/>
      <c r="L67" s="32"/>
    </row>
    <row r="68" spans="1:12">
      <c r="A68" s="41" t="s">
        <v>3276</v>
      </c>
      <c r="B68" s="115" t="s">
        <v>3316</v>
      </c>
      <c r="C68" s="114" t="s">
        <v>3315</v>
      </c>
      <c r="D68" s="115"/>
      <c r="E68" s="114" t="s">
        <v>3285</v>
      </c>
      <c r="F68" s="115"/>
      <c r="G68" s="120">
        <v>1.27</v>
      </c>
      <c r="H68" s="121" t="s">
        <v>277</v>
      </c>
      <c r="I68" s="122" t="s">
        <v>35</v>
      </c>
      <c r="J68" s="119">
        <v>44013</v>
      </c>
      <c r="K68" s="32"/>
      <c r="L68" s="32"/>
    </row>
    <row r="69" spans="1:12">
      <c r="A69" s="41" t="s">
        <v>3276</v>
      </c>
      <c r="B69" s="115">
        <v>-219</v>
      </c>
      <c r="C69" s="115" t="s">
        <v>3317</v>
      </c>
      <c r="D69" s="115">
        <v>0</v>
      </c>
      <c r="E69" s="115" t="s">
        <v>3318</v>
      </c>
      <c r="F69" s="115">
        <v>0</v>
      </c>
      <c r="G69" s="120">
        <v>9.4499999999999993</v>
      </c>
      <c r="H69" s="121" t="s">
        <v>3302</v>
      </c>
      <c r="I69" s="122" t="s">
        <v>35</v>
      </c>
      <c r="J69" s="119">
        <v>44013</v>
      </c>
      <c r="K69" s="32"/>
      <c r="L69" s="32"/>
    </row>
    <row r="70" spans="1:12">
      <c r="A70" s="41" t="s">
        <v>3276</v>
      </c>
      <c r="B70" s="115">
        <v>222</v>
      </c>
      <c r="C70" s="114">
        <v>860</v>
      </c>
      <c r="D70" s="115">
        <v>0</v>
      </c>
      <c r="E70" s="114">
        <v>900</v>
      </c>
      <c r="F70" s="115">
        <v>3439</v>
      </c>
      <c r="G70" s="120">
        <v>3.25</v>
      </c>
      <c r="H70" s="121" t="s">
        <v>3284</v>
      </c>
      <c r="I70" s="122" t="s">
        <v>35</v>
      </c>
      <c r="J70" s="119">
        <v>44013</v>
      </c>
      <c r="K70" s="32"/>
      <c r="L70" s="32"/>
    </row>
    <row r="71" spans="1:12">
      <c r="A71" s="41" t="s">
        <v>3276</v>
      </c>
      <c r="B71" s="115">
        <v>254</v>
      </c>
      <c r="C71" s="114" t="s">
        <v>3319</v>
      </c>
      <c r="D71" s="115"/>
      <c r="E71" s="114" t="s">
        <v>3319</v>
      </c>
      <c r="F71" s="115"/>
      <c r="G71" s="120">
        <v>1.32</v>
      </c>
      <c r="H71" s="121" t="s">
        <v>216</v>
      </c>
      <c r="I71" s="122" t="s">
        <v>35</v>
      </c>
      <c r="J71" s="119">
        <v>44013</v>
      </c>
      <c r="K71" s="32"/>
      <c r="L71" s="32"/>
    </row>
    <row r="72" spans="1:12">
      <c r="A72" s="41" t="s">
        <v>3276</v>
      </c>
      <c r="B72" s="115">
        <v>522</v>
      </c>
      <c r="C72" s="114">
        <v>660</v>
      </c>
      <c r="D72" s="115">
        <v>0</v>
      </c>
      <c r="E72" s="114">
        <v>750</v>
      </c>
      <c r="F72" s="115">
        <v>1049</v>
      </c>
      <c r="G72" s="120">
        <v>5.53</v>
      </c>
      <c r="H72" s="121" t="s">
        <v>3302</v>
      </c>
      <c r="I72" s="122" t="s">
        <v>35</v>
      </c>
      <c r="J72" s="119">
        <v>44013</v>
      </c>
      <c r="K72" s="32"/>
      <c r="L72" s="32"/>
    </row>
    <row r="73" spans="1:12">
      <c r="A73" s="41" t="s">
        <v>3276</v>
      </c>
      <c r="B73" s="115">
        <v>26</v>
      </c>
      <c r="C73" s="114">
        <v>452</v>
      </c>
      <c r="D73" s="115">
        <v>0</v>
      </c>
      <c r="E73" s="114">
        <v>460</v>
      </c>
      <c r="F73" s="115">
        <v>2176</v>
      </c>
      <c r="G73" s="120">
        <v>0.61</v>
      </c>
      <c r="H73" s="121" t="s">
        <v>206</v>
      </c>
      <c r="I73" s="122" t="s">
        <v>35</v>
      </c>
      <c r="J73" s="119">
        <v>44013</v>
      </c>
      <c r="K73" s="32"/>
      <c r="L73" s="32"/>
    </row>
    <row r="74" spans="1:12">
      <c r="A74" s="41" t="s">
        <v>3276</v>
      </c>
      <c r="B74" s="115">
        <v>934</v>
      </c>
      <c r="C74" s="114">
        <v>210</v>
      </c>
      <c r="D74" s="115">
        <v>0</v>
      </c>
      <c r="E74" s="114">
        <v>230</v>
      </c>
      <c r="F74" s="115">
        <v>1656</v>
      </c>
      <c r="G74" s="120">
        <v>1.18</v>
      </c>
      <c r="H74" s="121" t="s">
        <v>3320</v>
      </c>
      <c r="I74" s="122" t="s">
        <v>35</v>
      </c>
      <c r="J74" s="119">
        <v>44013</v>
      </c>
      <c r="K74" s="32"/>
      <c r="L74" s="32"/>
    </row>
    <row r="75" spans="1:12">
      <c r="A75" s="41" t="s">
        <v>3276</v>
      </c>
      <c r="B75" s="115">
        <v>209</v>
      </c>
      <c r="C75" s="114">
        <v>200</v>
      </c>
      <c r="D75" s="115">
        <v>0</v>
      </c>
      <c r="E75" s="114">
        <v>210</v>
      </c>
      <c r="F75" s="115">
        <v>2503</v>
      </c>
      <c r="G75" s="120">
        <v>1.01</v>
      </c>
      <c r="H75" s="121" t="s">
        <v>58</v>
      </c>
      <c r="I75" s="122" t="s">
        <v>35</v>
      </c>
      <c r="J75" s="119">
        <v>44013</v>
      </c>
      <c r="K75" s="32"/>
      <c r="L75" s="32"/>
    </row>
    <row r="76" spans="1:12">
      <c r="A76" s="41" t="s">
        <v>3276</v>
      </c>
      <c r="B76" s="115">
        <v>220</v>
      </c>
      <c r="C76" s="114">
        <v>10</v>
      </c>
      <c r="D76" s="115">
        <v>0</v>
      </c>
      <c r="E76" s="114">
        <v>30</v>
      </c>
      <c r="F76" s="115">
        <v>1385</v>
      </c>
      <c r="G76" s="120">
        <v>1.1299999999999999</v>
      </c>
      <c r="H76" s="121" t="s">
        <v>3142</v>
      </c>
      <c r="I76" s="122" t="s">
        <v>35</v>
      </c>
      <c r="J76" s="119">
        <v>44013</v>
      </c>
      <c r="K76" s="32"/>
      <c r="L76" s="32"/>
    </row>
    <row r="77" spans="1:12">
      <c r="A77" s="41" t="s">
        <v>3276</v>
      </c>
      <c r="B77" s="123">
        <v>522</v>
      </c>
      <c r="C77" s="124">
        <v>10</v>
      </c>
      <c r="D77" s="123">
        <v>0</v>
      </c>
      <c r="E77" s="124">
        <v>120</v>
      </c>
      <c r="F77" s="123">
        <v>3192</v>
      </c>
      <c r="G77" s="125">
        <v>7.52</v>
      </c>
      <c r="H77" s="126" t="s">
        <v>270</v>
      </c>
      <c r="I77" s="127" t="s">
        <v>35</v>
      </c>
      <c r="J77" s="119">
        <v>44013</v>
      </c>
      <c r="K77" s="32"/>
      <c r="L77" s="32"/>
    </row>
    <row r="78" spans="1:12">
      <c r="A78" s="41" t="s">
        <v>3276</v>
      </c>
      <c r="B78" s="112">
        <v>2014</v>
      </c>
      <c r="C78" s="112">
        <v>404</v>
      </c>
      <c r="D78" s="41">
        <v>0</v>
      </c>
      <c r="E78" s="112">
        <v>470</v>
      </c>
      <c r="F78" s="41">
        <v>2270</v>
      </c>
      <c r="G78" s="120">
        <v>3.07</v>
      </c>
      <c r="H78" s="118" t="s">
        <v>3321</v>
      </c>
      <c r="I78" s="41" t="s">
        <v>35</v>
      </c>
      <c r="J78" s="119">
        <v>44013</v>
      </c>
      <c r="K78" s="32"/>
      <c r="L78" s="32"/>
    </row>
    <row r="79" spans="1:12">
      <c r="A79" s="41" t="s">
        <v>3276</v>
      </c>
      <c r="B79" s="112">
        <v>164</v>
      </c>
      <c r="C79" s="112">
        <v>230</v>
      </c>
      <c r="D79" s="41">
        <v>0</v>
      </c>
      <c r="E79" s="112">
        <v>240</v>
      </c>
      <c r="F79" s="41">
        <v>294</v>
      </c>
      <c r="G79" s="120">
        <v>0.2</v>
      </c>
      <c r="H79" s="118" t="s">
        <v>3142</v>
      </c>
      <c r="I79" s="41" t="s">
        <v>35</v>
      </c>
      <c r="J79" s="119">
        <v>44013</v>
      </c>
      <c r="K79" s="32"/>
      <c r="L79" s="32"/>
    </row>
    <row r="80" spans="1:12">
      <c r="A80" s="41" t="s">
        <v>3276</v>
      </c>
      <c r="B80" s="112">
        <v>4005</v>
      </c>
      <c r="C80" s="112">
        <v>10</v>
      </c>
      <c r="D80" s="41">
        <v>0</v>
      </c>
      <c r="E80" s="112">
        <v>10</v>
      </c>
      <c r="F80" s="41">
        <v>1405</v>
      </c>
      <c r="G80" s="120">
        <v>0.28000000000000003</v>
      </c>
      <c r="H80" s="118" t="s">
        <v>3322</v>
      </c>
      <c r="I80" s="41" t="s">
        <v>35</v>
      </c>
      <c r="J80" s="119">
        <v>44013</v>
      </c>
      <c r="K80" s="32"/>
      <c r="L80" s="32"/>
    </row>
    <row r="81" spans="1:12">
      <c r="A81" s="41" t="s">
        <v>3276</v>
      </c>
      <c r="B81" s="112">
        <v>219</v>
      </c>
      <c r="C81" s="112">
        <v>920</v>
      </c>
      <c r="D81" s="41">
        <v>0</v>
      </c>
      <c r="E81" s="112">
        <v>930</v>
      </c>
      <c r="F81" s="41">
        <v>1428</v>
      </c>
      <c r="G81" s="120">
        <v>0.67</v>
      </c>
      <c r="H81" s="118" t="s">
        <v>273</v>
      </c>
      <c r="I81" s="41" t="s">
        <v>35</v>
      </c>
      <c r="J81" s="119">
        <v>44013</v>
      </c>
      <c r="K81" s="32"/>
      <c r="L81" s="32"/>
    </row>
    <row r="82" spans="1:12">
      <c r="A82" s="41" t="s">
        <v>3276</v>
      </c>
      <c r="B82" s="112">
        <v>6</v>
      </c>
      <c r="C82" s="112">
        <v>150</v>
      </c>
      <c r="D82" s="41">
        <v>0</v>
      </c>
      <c r="E82" s="112">
        <v>180</v>
      </c>
      <c r="F82" s="41">
        <v>1893</v>
      </c>
      <c r="G82" s="120">
        <v>1.72</v>
      </c>
      <c r="H82" s="118" t="s">
        <v>206</v>
      </c>
      <c r="I82" s="41" t="s">
        <v>35</v>
      </c>
      <c r="J82" s="119">
        <v>44013</v>
      </c>
      <c r="K82" s="32"/>
      <c r="L82" s="32"/>
    </row>
    <row r="83" spans="1:12">
      <c r="A83" s="41" t="s">
        <v>3276</v>
      </c>
      <c r="B83" s="112">
        <v>144</v>
      </c>
      <c r="C83" s="112">
        <v>386</v>
      </c>
      <c r="D83" s="41">
        <v>0</v>
      </c>
      <c r="E83" s="112">
        <v>388</v>
      </c>
      <c r="F83" s="41">
        <v>1</v>
      </c>
      <c r="G83" s="120">
        <v>0.6</v>
      </c>
      <c r="H83" s="118" t="s">
        <v>3322</v>
      </c>
      <c r="I83" s="41" t="s">
        <v>35</v>
      </c>
      <c r="J83" s="119">
        <v>44013</v>
      </c>
      <c r="K83" s="32"/>
      <c r="L83" s="32"/>
    </row>
    <row r="84" spans="1:12">
      <c r="A84" s="41" t="s">
        <v>3276</v>
      </c>
      <c r="B84" s="112">
        <v>3019</v>
      </c>
      <c r="C84" s="112">
        <v>10</v>
      </c>
      <c r="D84" s="41">
        <v>0</v>
      </c>
      <c r="E84" s="112">
        <v>10</v>
      </c>
      <c r="F84" s="41">
        <v>485</v>
      </c>
      <c r="G84" s="120">
        <v>0.09</v>
      </c>
      <c r="H84" s="118" t="s">
        <v>3302</v>
      </c>
      <c r="I84" s="41" t="s">
        <v>35</v>
      </c>
      <c r="J84" s="119">
        <v>44013</v>
      </c>
      <c r="K84" s="32"/>
      <c r="L84" s="32"/>
    </row>
    <row r="85" spans="1:12">
      <c r="A85" s="41" t="s">
        <v>3276</v>
      </c>
      <c r="B85" s="112" t="s">
        <v>3323</v>
      </c>
      <c r="C85" s="112" t="s">
        <v>3324</v>
      </c>
      <c r="D85" s="41"/>
      <c r="E85" s="112" t="s">
        <v>3325</v>
      </c>
      <c r="F85" s="41"/>
      <c r="G85" s="120">
        <v>10</v>
      </c>
      <c r="H85" s="118" t="s">
        <v>58</v>
      </c>
      <c r="I85" s="41" t="s">
        <v>35</v>
      </c>
      <c r="J85" s="119">
        <v>44014</v>
      </c>
      <c r="K85" s="32"/>
      <c r="L85" s="32"/>
    </row>
    <row r="86" spans="1:12">
      <c r="A86" s="41" t="s">
        <v>3276</v>
      </c>
      <c r="B86" s="115">
        <v>4034</v>
      </c>
      <c r="C86" s="114">
        <v>10</v>
      </c>
      <c r="D86" s="115">
        <v>0</v>
      </c>
      <c r="E86" s="114">
        <v>90</v>
      </c>
      <c r="F86" s="116">
        <v>2484</v>
      </c>
      <c r="G86" s="117">
        <v>4.59</v>
      </c>
      <c r="H86" s="118" t="s">
        <v>140</v>
      </c>
      <c r="I86" s="41" t="s">
        <v>15</v>
      </c>
      <c r="J86" s="119">
        <v>43507</v>
      </c>
      <c r="K86" s="32"/>
      <c r="L86" s="32"/>
    </row>
    <row r="87" spans="1:12">
      <c r="A87" s="41" t="s">
        <v>3276</v>
      </c>
      <c r="B87" s="114">
        <v>581</v>
      </c>
      <c r="C87" s="114">
        <v>11</v>
      </c>
      <c r="D87" s="115">
        <v>0</v>
      </c>
      <c r="E87" s="114">
        <v>141</v>
      </c>
      <c r="F87" s="116">
        <v>1946</v>
      </c>
      <c r="G87" s="117">
        <v>7.12</v>
      </c>
      <c r="H87" s="118" t="s">
        <v>3248</v>
      </c>
      <c r="I87" s="41" t="s">
        <v>15</v>
      </c>
      <c r="J87" s="119">
        <v>43507</v>
      </c>
      <c r="K87" s="32"/>
      <c r="L87" s="32"/>
    </row>
    <row r="88" spans="1:12">
      <c r="A88" s="41" t="s">
        <v>3276</v>
      </c>
      <c r="B88" s="114">
        <v>5</v>
      </c>
      <c r="C88" s="114">
        <v>480</v>
      </c>
      <c r="D88" s="115">
        <v>0</v>
      </c>
      <c r="E88" s="114">
        <v>550</v>
      </c>
      <c r="F88" s="116">
        <v>2165</v>
      </c>
      <c r="G88" s="117">
        <v>2.44</v>
      </c>
      <c r="H88" s="118" t="s">
        <v>62</v>
      </c>
      <c r="I88" s="41" t="s">
        <v>15</v>
      </c>
      <c r="J88" s="119">
        <v>43507</v>
      </c>
      <c r="K88" s="32"/>
      <c r="L88" s="32"/>
    </row>
    <row r="89" spans="1:12">
      <c r="A89" s="41" t="s">
        <v>3276</v>
      </c>
      <c r="B89" s="114">
        <v>100</v>
      </c>
      <c r="C89" s="114">
        <v>142</v>
      </c>
      <c r="D89" s="115">
        <v>0</v>
      </c>
      <c r="E89" s="114">
        <v>174</v>
      </c>
      <c r="F89" s="116">
        <v>1779</v>
      </c>
      <c r="G89" s="117">
        <v>2.0099999999999998</v>
      </c>
      <c r="H89" s="118" t="s">
        <v>42</v>
      </c>
      <c r="I89" s="41" t="s">
        <v>15</v>
      </c>
      <c r="J89" s="119">
        <v>43507</v>
      </c>
      <c r="K89" s="32"/>
      <c r="L89" s="32"/>
    </row>
    <row r="90" spans="1:12">
      <c r="A90" s="41" t="s">
        <v>3276</v>
      </c>
      <c r="B90" s="114">
        <v>315</v>
      </c>
      <c r="C90" s="114">
        <v>44</v>
      </c>
      <c r="D90" s="115">
        <v>0</v>
      </c>
      <c r="E90" s="114">
        <v>150</v>
      </c>
      <c r="F90" s="116">
        <v>1416</v>
      </c>
      <c r="G90" s="117">
        <v>5.38</v>
      </c>
      <c r="H90" s="118" t="s">
        <v>3326</v>
      </c>
      <c r="I90" s="41" t="s">
        <v>15</v>
      </c>
      <c r="J90" s="119">
        <v>43507</v>
      </c>
      <c r="K90" s="32"/>
      <c r="L90" s="32"/>
    </row>
    <row r="91" spans="1:12">
      <c r="A91" s="41" t="s">
        <v>3276</v>
      </c>
      <c r="B91" s="114">
        <v>51</v>
      </c>
      <c r="C91" s="114">
        <v>510</v>
      </c>
      <c r="D91" s="115">
        <v>0</v>
      </c>
      <c r="E91" s="114">
        <v>540</v>
      </c>
      <c r="F91" s="116">
        <v>1101</v>
      </c>
      <c r="G91" s="117">
        <v>1.59</v>
      </c>
      <c r="H91" s="118" t="s">
        <v>140</v>
      </c>
      <c r="I91" s="41" t="s">
        <v>15</v>
      </c>
      <c r="J91" s="119">
        <v>43507</v>
      </c>
      <c r="K91" s="32"/>
      <c r="L91" s="32"/>
    </row>
    <row r="92" spans="1:12">
      <c r="A92" s="41" t="s">
        <v>3276</v>
      </c>
      <c r="B92" s="114">
        <v>412</v>
      </c>
      <c r="C92" s="114">
        <v>90</v>
      </c>
      <c r="D92" s="115">
        <v>0</v>
      </c>
      <c r="E92" s="114">
        <v>90</v>
      </c>
      <c r="F92" s="116">
        <v>3774</v>
      </c>
      <c r="G92" s="117">
        <v>0.72</v>
      </c>
      <c r="H92" s="118" t="s">
        <v>140</v>
      </c>
      <c r="I92" s="41" t="s">
        <v>15</v>
      </c>
      <c r="J92" s="119">
        <v>43507</v>
      </c>
      <c r="K92" s="32"/>
      <c r="L92" s="32"/>
    </row>
    <row r="93" spans="1:12">
      <c r="A93" s="41" t="s">
        <v>3276</v>
      </c>
      <c r="B93" s="114">
        <v>60</v>
      </c>
      <c r="C93" s="114">
        <v>110</v>
      </c>
      <c r="D93" s="115">
        <v>0</v>
      </c>
      <c r="E93" s="114">
        <v>150</v>
      </c>
      <c r="F93" s="116">
        <v>3609</v>
      </c>
      <c r="G93" s="117">
        <v>2.16</v>
      </c>
      <c r="H93" s="118" t="s">
        <v>3242</v>
      </c>
      <c r="I93" s="41" t="s">
        <v>15</v>
      </c>
      <c r="J93" s="119">
        <v>43507</v>
      </c>
      <c r="K93" s="32"/>
      <c r="L93" s="32"/>
    </row>
    <row r="94" spans="1:12">
      <c r="A94" s="41" t="s">
        <v>3276</v>
      </c>
      <c r="B94" s="114">
        <v>22</v>
      </c>
      <c r="C94" s="114">
        <v>301</v>
      </c>
      <c r="D94" s="115">
        <v>0</v>
      </c>
      <c r="E94" s="114">
        <v>311</v>
      </c>
      <c r="F94" s="116">
        <v>1098</v>
      </c>
      <c r="G94" s="117">
        <v>0.76</v>
      </c>
      <c r="H94" s="118" t="s">
        <v>3248</v>
      </c>
      <c r="I94" s="41" t="s">
        <v>15</v>
      </c>
      <c r="J94" s="119">
        <v>43507</v>
      </c>
      <c r="K94" s="32"/>
      <c r="L94" s="32"/>
    </row>
    <row r="95" spans="1:12">
      <c r="A95" s="41" t="s">
        <v>3276</v>
      </c>
      <c r="B95" s="115">
        <v>2029</v>
      </c>
      <c r="C95" s="114">
        <v>20</v>
      </c>
      <c r="D95" s="115">
        <v>0</v>
      </c>
      <c r="E95" s="114">
        <v>40</v>
      </c>
      <c r="F95" s="116">
        <v>1474</v>
      </c>
      <c r="G95" s="117">
        <v>1.1499999999999999</v>
      </c>
      <c r="H95" s="118" t="s">
        <v>62</v>
      </c>
      <c r="I95" s="41" t="s">
        <v>15</v>
      </c>
      <c r="J95" s="119">
        <v>43507</v>
      </c>
      <c r="K95" s="32"/>
      <c r="L95" s="32"/>
    </row>
    <row r="96" spans="1:12">
      <c r="A96" s="41" t="s">
        <v>3276</v>
      </c>
      <c r="B96" s="115">
        <v>1010</v>
      </c>
      <c r="C96" s="114">
        <v>10</v>
      </c>
      <c r="D96" s="115">
        <v>0</v>
      </c>
      <c r="E96" s="114">
        <v>30</v>
      </c>
      <c r="F96" s="116">
        <v>3521</v>
      </c>
      <c r="G96" s="117">
        <v>1.03</v>
      </c>
      <c r="H96" s="118" t="s">
        <v>3327</v>
      </c>
      <c r="I96" s="41" t="s">
        <v>15</v>
      </c>
      <c r="J96" s="119">
        <v>43507</v>
      </c>
      <c r="K96" s="32"/>
      <c r="L96" s="32"/>
    </row>
    <row r="97" spans="1:12">
      <c r="A97" s="41" t="s">
        <v>3276</v>
      </c>
      <c r="B97" s="114">
        <v>641</v>
      </c>
      <c r="C97" s="114">
        <v>720</v>
      </c>
      <c r="D97" s="115">
        <v>0</v>
      </c>
      <c r="E97" s="114">
        <v>720</v>
      </c>
      <c r="F97" s="116">
        <v>1186</v>
      </c>
      <c r="G97" s="117">
        <v>0.24</v>
      </c>
      <c r="H97" s="118" t="s">
        <v>62</v>
      </c>
      <c r="I97" s="41" t="s">
        <v>15</v>
      </c>
      <c r="J97" s="119">
        <v>43507</v>
      </c>
      <c r="K97" s="32"/>
      <c r="L97" s="32"/>
    </row>
    <row r="98" spans="1:12">
      <c r="A98" s="41" t="s">
        <v>3276</v>
      </c>
      <c r="B98" s="115">
        <v>4017</v>
      </c>
      <c r="C98" s="114">
        <v>50</v>
      </c>
      <c r="D98" s="115">
        <v>0</v>
      </c>
      <c r="E98" s="114">
        <v>60</v>
      </c>
      <c r="F98" s="116">
        <v>1613</v>
      </c>
      <c r="G98" s="117">
        <v>0.7</v>
      </c>
      <c r="H98" s="118" t="s">
        <v>160</v>
      </c>
      <c r="I98" s="41" t="s">
        <v>15</v>
      </c>
      <c r="J98" s="119">
        <v>43507</v>
      </c>
      <c r="K98" s="32"/>
      <c r="L98" s="32"/>
    </row>
    <row r="99" spans="1:12">
      <c r="A99" s="41" t="s">
        <v>3276</v>
      </c>
      <c r="B99" s="114">
        <v>465</v>
      </c>
      <c r="C99" s="115">
        <v>94</v>
      </c>
      <c r="D99" s="115">
        <v>0</v>
      </c>
      <c r="E99" s="114">
        <v>110</v>
      </c>
      <c r="F99" s="116">
        <v>3266</v>
      </c>
      <c r="G99" s="117">
        <v>2.31</v>
      </c>
      <c r="H99" s="118" t="s">
        <v>62</v>
      </c>
      <c r="I99" s="41" t="s">
        <v>15</v>
      </c>
      <c r="J99" s="119">
        <v>43507</v>
      </c>
      <c r="K99" s="32"/>
      <c r="L99" s="32"/>
    </row>
    <row r="100" spans="1:12">
      <c r="A100" s="41" t="s">
        <v>3276</v>
      </c>
      <c r="B100" s="114">
        <v>63</v>
      </c>
      <c r="C100" s="114">
        <v>12</v>
      </c>
      <c r="D100" s="115">
        <v>0</v>
      </c>
      <c r="E100" s="114">
        <v>62</v>
      </c>
      <c r="F100" s="116">
        <v>1966</v>
      </c>
      <c r="G100" s="117">
        <v>2.77</v>
      </c>
      <c r="H100" s="118" t="s">
        <v>3248</v>
      </c>
      <c r="I100" s="41" t="s">
        <v>15</v>
      </c>
      <c r="J100" s="119">
        <v>43507</v>
      </c>
      <c r="K100" s="32"/>
      <c r="L100" s="32"/>
    </row>
    <row r="101" spans="1:12">
      <c r="A101" s="41" t="s">
        <v>3276</v>
      </c>
      <c r="B101" s="114">
        <v>22</v>
      </c>
      <c r="C101" s="114">
        <v>62</v>
      </c>
      <c r="D101" s="115">
        <v>0</v>
      </c>
      <c r="E101" s="114">
        <v>230</v>
      </c>
      <c r="F101" s="116">
        <v>2347</v>
      </c>
      <c r="G101" s="117">
        <v>9.18</v>
      </c>
      <c r="H101" s="118" t="s">
        <v>140</v>
      </c>
      <c r="I101" s="41" t="s">
        <v>15</v>
      </c>
      <c r="J101" s="119">
        <v>43507</v>
      </c>
      <c r="K101" s="32"/>
      <c r="L101" s="32"/>
    </row>
    <row r="102" spans="1:12">
      <c r="A102" s="41" t="s">
        <v>3276</v>
      </c>
      <c r="B102" s="114">
        <v>30</v>
      </c>
      <c r="C102" s="114">
        <v>130</v>
      </c>
      <c r="D102" s="115">
        <v>0</v>
      </c>
      <c r="E102" s="114">
        <v>340</v>
      </c>
      <c r="F102" s="116">
        <v>1803</v>
      </c>
      <c r="G102" s="117">
        <v>10.210000000000001</v>
      </c>
      <c r="H102" s="118" t="s">
        <v>3273</v>
      </c>
      <c r="I102" s="41" t="s">
        <v>15</v>
      </c>
      <c r="J102" s="119">
        <v>43507</v>
      </c>
      <c r="K102" s="32"/>
      <c r="L102" s="32"/>
    </row>
    <row r="103" spans="1:12">
      <c r="A103" s="41" t="s">
        <v>3276</v>
      </c>
      <c r="B103" s="114">
        <v>290</v>
      </c>
      <c r="C103" s="114">
        <v>10</v>
      </c>
      <c r="D103" s="115">
        <v>0</v>
      </c>
      <c r="E103" s="114">
        <v>120</v>
      </c>
      <c r="F103" s="116">
        <v>1552</v>
      </c>
      <c r="G103" s="117">
        <v>5.45</v>
      </c>
      <c r="H103" s="118" t="s">
        <v>140</v>
      </c>
      <c r="I103" s="41" t="s">
        <v>15</v>
      </c>
      <c r="J103" s="119">
        <v>43507</v>
      </c>
      <c r="K103" s="32"/>
      <c r="L103" s="32"/>
    </row>
    <row r="104" spans="1:12">
      <c r="A104" s="41" t="s">
        <v>3276</v>
      </c>
      <c r="B104" s="115">
        <v>3029</v>
      </c>
      <c r="C104" s="114">
        <v>30</v>
      </c>
      <c r="D104" s="115">
        <v>0</v>
      </c>
      <c r="E104" s="114">
        <v>40</v>
      </c>
      <c r="F104" s="116">
        <v>455</v>
      </c>
      <c r="G104" s="117">
        <v>0.55000000000000004</v>
      </c>
      <c r="H104" s="118" t="s">
        <v>3248</v>
      </c>
      <c r="I104" s="41" t="s">
        <v>15</v>
      </c>
      <c r="J104" s="119">
        <v>43507</v>
      </c>
      <c r="K104" s="32"/>
      <c r="L104" s="32"/>
    </row>
    <row r="105" spans="1:12">
      <c r="A105" s="41" t="s">
        <v>3276</v>
      </c>
      <c r="B105" s="114">
        <v>315</v>
      </c>
      <c r="C105" s="114">
        <v>151</v>
      </c>
      <c r="D105" s="115">
        <v>0</v>
      </c>
      <c r="E105" s="114">
        <v>161</v>
      </c>
      <c r="F105" s="116">
        <v>2994</v>
      </c>
      <c r="G105" s="117">
        <v>0.82</v>
      </c>
      <c r="H105" s="118" t="s">
        <v>3242</v>
      </c>
      <c r="I105" s="41" t="s">
        <v>15</v>
      </c>
      <c r="J105" s="119">
        <v>43507</v>
      </c>
      <c r="K105" s="32"/>
      <c r="L105" s="32"/>
    </row>
    <row r="106" spans="1:12">
      <c r="A106" s="41" t="s">
        <v>3276</v>
      </c>
      <c r="B106" s="115">
        <v>3007</v>
      </c>
      <c r="C106" s="114">
        <v>30</v>
      </c>
      <c r="D106" s="115">
        <v>0</v>
      </c>
      <c r="E106" s="114">
        <v>50</v>
      </c>
      <c r="F106" s="116">
        <v>447</v>
      </c>
      <c r="G106" s="117">
        <v>1.05</v>
      </c>
      <c r="H106" s="118" t="s">
        <v>160</v>
      </c>
      <c r="I106" s="41" t="s">
        <v>15</v>
      </c>
      <c r="J106" s="119">
        <v>43507</v>
      </c>
      <c r="K106" s="32"/>
      <c r="L106" s="32"/>
    </row>
    <row r="107" spans="1:12">
      <c r="A107" s="41" t="s">
        <v>3276</v>
      </c>
      <c r="B107" s="114">
        <v>61</v>
      </c>
      <c r="C107" s="114">
        <v>50</v>
      </c>
      <c r="D107" s="115">
        <v>0</v>
      </c>
      <c r="E107" s="114">
        <v>390</v>
      </c>
      <c r="F107" s="116">
        <v>2978</v>
      </c>
      <c r="G107" s="117">
        <v>16.32</v>
      </c>
      <c r="H107" s="118" t="s">
        <v>47</v>
      </c>
      <c r="I107" s="41" t="s">
        <v>15</v>
      </c>
      <c r="J107" s="119">
        <v>43507</v>
      </c>
      <c r="K107" s="32"/>
      <c r="L107" s="32"/>
    </row>
    <row r="108" spans="1:12">
      <c r="A108" s="41" t="s">
        <v>3276</v>
      </c>
      <c r="B108" s="114">
        <v>295</v>
      </c>
      <c r="C108" s="114">
        <v>20</v>
      </c>
      <c r="D108" s="115">
        <v>0</v>
      </c>
      <c r="E108" s="114">
        <v>30</v>
      </c>
      <c r="F108" s="116">
        <v>1225</v>
      </c>
      <c r="G108" s="117">
        <v>0.7</v>
      </c>
      <c r="H108" s="118" t="s">
        <v>3242</v>
      </c>
      <c r="I108" s="41" t="s">
        <v>15</v>
      </c>
      <c r="J108" s="119">
        <v>43507</v>
      </c>
      <c r="K108" s="32"/>
      <c r="L108" s="32"/>
    </row>
    <row r="109" spans="1:12">
      <c r="A109" s="41" t="s">
        <v>3276</v>
      </c>
      <c r="B109" s="115">
        <v>2005</v>
      </c>
      <c r="C109" s="114">
        <v>110</v>
      </c>
      <c r="D109" s="115">
        <v>0</v>
      </c>
      <c r="E109" s="114">
        <v>130</v>
      </c>
      <c r="F109" s="116">
        <v>1764</v>
      </c>
      <c r="G109" s="117">
        <v>0.95</v>
      </c>
      <c r="H109" s="118" t="s">
        <v>3273</v>
      </c>
      <c r="I109" s="41" t="s">
        <v>15</v>
      </c>
      <c r="J109" s="119">
        <v>43507</v>
      </c>
      <c r="K109" s="32"/>
      <c r="L109" s="32"/>
    </row>
    <row r="110" spans="1:12">
      <c r="A110" s="41" t="s">
        <v>3276</v>
      </c>
      <c r="B110" s="115">
        <v>1011</v>
      </c>
      <c r="C110" s="114">
        <v>30</v>
      </c>
      <c r="D110" s="115">
        <v>0</v>
      </c>
      <c r="E110" s="114">
        <v>60</v>
      </c>
      <c r="F110" s="116">
        <v>2245</v>
      </c>
      <c r="G110" s="117">
        <v>1.66</v>
      </c>
      <c r="H110" s="118" t="s">
        <v>62</v>
      </c>
      <c r="I110" s="41" t="s">
        <v>15</v>
      </c>
      <c r="J110" s="119">
        <v>43507</v>
      </c>
      <c r="K110" s="32"/>
      <c r="L110" s="32"/>
    </row>
    <row r="111" spans="1:12">
      <c r="A111" s="41" t="s">
        <v>3276</v>
      </c>
      <c r="B111" s="114">
        <v>987</v>
      </c>
      <c r="C111" s="114">
        <v>10</v>
      </c>
      <c r="D111" s="115">
        <v>0</v>
      </c>
      <c r="E111" s="114">
        <v>34</v>
      </c>
      <c r="F111" s="116">
        <v>1565</v>
      </c>
      <c r="G111" s="117">
        <v>1.47</v>
      </c>
      <c r="H111" s="118" t="s">
        <v>3248</v>
      </c>
      <c r="I111" s="41" t="s">
        <v>15</v>
      </c>
      <c r="J111" s="119">
        <v>43507</v>
      </c>
      <c r="K111" s="32"/>
      <c r="L111" s="32"/>
    </row>
    <row r="112" spans="1:12">
      <c r="A112" s="41" t="s">
        <v>3276</v>
      </c>
      <c r="B112" s="114">
        <v>63</v>
      </c>
      <c r="C112" s="114">
        <v>12</v>
      </c>
      <c r="D112" s="115">
        <v>0</v>
      </c>
      <c r="E112" s="114">
        <v>12</v>
      </c>
      <c r="F112" s="116">
        <v>2877</v>
      </c>
      <c r="G112" s="117">
        <v>0.56000000000000005</v>
      </c>
      <c r="H112" s="118" t="s">
        <v>3248</v>
      </c>
      <c r="I112" s="41" t="s">
        <v>15</v>
      </c>
      <c r="J112" s="119">
        <v>43507</v>
      </c>
      <c r="K112" s="32"/>
      <c r="L112" s="32"/>
    </row>
    <row r="113" spans="1:12">
      <c r="A113" s="41" t="s">
        <v>3276</v>
      </c>
      <c r="B113" s="115">
        <v>3104</v>
      </c>
      <c r="C113" s="115">
        <v>20</v>
      </c>
      <c r="D113" s="115">
        <v>0</v>
      </c>
      <c r="E113" s="115">
        <v>30</v>
      </c>
      <c r="F113" s="116">
        <v>3864</v>
      </c>
      <c r="G113" s="117">
        <v>0.83</v>
      </c>
      <c r="H113" s="118" t="s">
        <v>47</v>
      </c>
      <c r="I113" s="41" t="s">
        <v>15</v>
      </c>
      <c r="J113" s="119">
        <v>43507</v>
      </c>
      <c r="K113" s="32"/>
      <c r="L113" s="32"/>
    </row>
    <row r="114" spans="1:12">
      <c r="A114" s="41" t="s">
        <v>3276</v>
      </c>
      <c r="B114" s="115">
        <v>3104</v>
      </c>
      <c r="C114" s="114">
        <v>10</v>
      </c>
      <c r="D114" s="115">
        <v>0</v>
      </c>
      <c r="E114" s="114">
        <v>10</v>
      </c>
      <c r="F114" s="116">
        <v>1279</v>
      </c>
      <c r="G114" s="117">
        <v>0.25</v>
      </c>
      <c r="H114" s="118" t="s">
        <v>140</v>
      </c>
      <c r="I114" s="41" t="s">
        <v>15</v>
      </c>
      <c r="J114" s="119">
        <v>43507</v>
      </c>
      <c r="K114" s="32"/>
      <c r="L114" s="32"/>
    </row>
    <row r="115" spans="1:12">
      <c r="A115" s="41" t="s">
        <v>3276</v>
      </c>
      <c r="B115" s="115">
        <v>3016</v>
      </c>
      <c r="C115" s="114">
        <v>4</v>
      </c>
      <c r="D115" s="115">
        <v>0</v>
      </c>
      <c r="E115" s="114">
        <v>40</v>
      </c>
      <c r="F115" s="116">
        <v>1824</v>
      </c>
      <c r="G115" s="117">
        <v>1.76</v>
      </c>
      <c r="H115" s="118" t="s">
        <v>3248</v>
      </c>
      <c r="I115" s="41" t="s">
        <v>15</v>
      </c>
      <c r="J115" s="119">
        <v>43507</v>
      </c>
      <c r="K115" s="32"/>
      <c r="L115" s="32"/>
    </row>
    <row r="116" spans="1:12">
      <c r="A116" s="41" t="s">
        <v>3276</v>
      </c>
      <c r="B116" s="114">
        <v>202</v>
      </c>
      <c r="C116" s="114">
        <v>10</v>
      </c>
      <c r="D116" s="115">
        <v>0</v>
      </c>
      <c r="E116" s="114">
        <v>450</v>
      </c>
      <c r="F116" s="116">
        <v>1618</v>
      </c>
      <c r="G116" s="117">
        <v>23.48</v>
      </c>
      <c r="H116" s="118" t="s">
        <v>3273</v>
      </c>
      <c r="I116" s="41" t="s">
        <v>15</v>
      </c>
      <c r="J116" s="119">
        <v>43507</v>
      </c>
      <c r="K116" s="32"/>
      <c r="L116" s="32"/>
    </row>
    <row r="117" spans="1:12">
      <c r="A117" s="41" t="s">
        <v>3276</v>
      </c>
      <c r="B117" s="114">
        <v>11</v>
      </c>
      <c r="C117" s="114">
        <v>510</v>
      </c>
      <c r="D117" s="115">
        <v>0</v>
      </c>
      <c r="E117" s="114">
        <v>560</v>
      </c>
      <c r="F117" s="116">
        <v>2820</v>
      </c>
      <c r="G117" s="117">
        <v>2.3199999999999998</v>
      </c>
      <c r="H117" s="118" t="s">
        <v>47</v>
      </c>
      <c r="I117" s="41" t="s">
        <v>15</v>
      </c>
      <c r="J117" s="119">
        <v>43507</v>
      </c>
      <c r="K117" s="32"/>
      <c r="L117" s="32"/>
    </row>
    <row r="118" spans="1:12">
      <c r="A118" s="41" t="s">
        <v>3276</v>
      </c>
      <c r="B118" s="114">
        <v>222</v>
      </c>
      <c r="C118" s="114">
        <v>50</v>
      </c>
      <c r="D118" s="115">
        <v>0</v>
      </c>
      <c r="E118" s="114">
        <v>150</v>
      </c>
      <c r="F118" s="116">
        <v>1135</v>
      </c>
      <c r="G118" s="117">
        <v>6.32</v>
      </c>
      <c r="H118" s="118" t="s">
        <v>140</v>
      </c>
      <c r="I118" s="41" t="s">
        <v>15</v>
      </c>
      <c r="J118" s="119">
        <v>43507</v>
      </c>
      <c r="K118" s="32"/>
      <c r="L118" s="32"/>
    </row>
    <row r="119" spans="1:12">
      <c r="A119" s="41" t="s">
        <v>3276</v>
      </c>
      <c r="B119" s="114">
        <v>462</v>
      </c>
      <c r="C119" s="114">
        <v>10</v>
      </c>
      <c r="D119" s="115">
        <v>0</v>
      </c>
      <c r="E119" s="114">
        <v>30</v>
      </c>
      <c r="F119" s="116">
        <v>2075</v>
      </c>
      <c r="G119" s="117">
        <v>1.41</v>
      </c>
      <c r="H119" s="118" t="s">
        <v>3273</v>
      </c>
      <c r="I119" s="41" t="s">
        <v>15</v>
      </c>
      <c r="J119" s="119">
        <v>43507</v>
      </c>
      <c r="K119" s="32"/>
      <c r="L119" s="32"/>
    </row>
    <row r="120" spans="1:12">
      <c r="A120" s="41" t="s">
        <v>3276</v>
      </c>
      <c r="B120" s="115">
        <v>2003</v>
      </c>
      <c r="C120" s="114">
        <v>10</v>
      </c>
      <c r="D120" s="115">
        <v>0</v>
      </c>
      <c r="E120" s="114">
        <v>20</v>
      </c>
      <c r="F120" s="116">
        <v>2564</v>
      </c>
      <c r="G120" s="117">
        <v>0.63</v>
      </c>
      <c r="H120" s="118" t="s">
        <v>140</v>
      </c>
      <c r="I120" s="41" t="s">
        <v>15</v>
      </c>
      <c r="J120" s="119">
        <v>43507</v>
      </c>
      <c r="K120" s="32"/>
      <c r="L120" s="32"/>
    </row>
    <row r="121" spans="1:12">
      <c r="A121" s="41" t="s">
        <v>3276</v>
      </c>
      <c r="B121" s="114">
        <v>238</v>
      </c>
      <c r="C121" s="114">
        <v>114</v>
      </c>
      <c r="D121" s="115">
        <v>0</v>
      </c>
      <c r="E121" s="114">
        <v>150</v>
      </c>
      <c r="F121" s="116">
        <v>2290</v>
      </c>
      <c r="G121" s="117">
        <v>1.24</v>
      </c>
      <c r="H121" s="118" t="s">
        <v>3273</v>
      </c>
      <c r="I121" s="41" t="s">
        <v>15</v>
      </c>
      <c r="J121" s="119">
        <v>43507</v>
      </c>
      <c r="K121" s="32"/>
      <c r="L121" s="32"/>
    </row>
    <row r="122" spans="1:12">
      <c r="A122" s="41" t="s">
        <v>3276</v>
      </c>
      <c r="B122" s="114">
        <v>322</v>
      </c>
      <c r="C122" s="114">
        <v>10</v>
      </c>
      <c r="D122" s="115">
        <v>0</v>
      </c>
      <c r="E122" s="114">
        <v>130</v>
      </c>
      <c r="F122" s="116">
        <v>3845</v>
      </c>
      <c r="G122" s="117">
        <v>7.44</v>
      </c>
      <c r="H122" s="118" t="s">
        <v>3248</v>
      </c>
      <c r="I122" s="41" t="s">
        <v>15</v>
      </c>
      <c r="J122" s="119">
        <v>43507</v>
      </c>
      <c r="K122" s="32"/>
      <c r="L122" s="32"/>
    </row>
    <row r="123" spans="1:12">
      <c r="A123" s="41" t="s">
        <v>3276</v>
      </c>
      <c r="B123" s="114">
        <v>18</v>
      </c>
      <c r="C123" s="114">
        <v>350</v>
      </c>
      <c r="D123" s="115">
        <v>0</v>
      </c>
      <c r="E123" s="114">
        <v>390</v>
      </c>
      <c r="F123" s="116">
        <v>2505</v>
      </c>
      <c r="G123" s="117">
        <v>2.38</v>
      </c>
      <c r="H123" s="118" t="s">
        <v>140</v>
      </c>
      <c r="I123" s="41" t="s">
        <v>15</v>
      </c>
      <c r="J123" s="119">
        <v>43507</v>
      </c>
      <c r="K123" s="32"/>
      <c r="L123" s="32"/>
    </row>
    <row r="124" spans="1:12">
      <c r="A124" s="41" t="s">
        <v>3276</v>
      </c>
      <c r="B124" s="115">
        <v>4044</v>
      </c>
      <c r="C124" s="114">
        <v>10</v>
      </c>
      <c r="D124" s="115">
        <v>0</v>
      </c>
      <c r="E124" s="114">
        <v>20</v>
      </c>
      <c r="F124" s="116">
        <v>1833</v>
      </c>
      <c r="G124" s="117">
        <v>0.6</v>
      </c>
      <c r="H124" s="118" t="s">
        <v>140</v>
      </c>
      <c r="I124" s="41" t="s">
        <v>15</v>
      </c>
      <c r="J124" s="119">
        <v>43507</v>
      </c>
      <c r="K124" s="32"/>
      <c r="L124" s="32"/>
    </row>
    <row r="125" spans="1:12">
      <c r="A125" s="41" t="s">
        <v>3276</v>
      </c>
      <c r="B125" s="114">
        <v>18</v>
      </c>
      <c r="C125" s="114">
        <v>474</v>
      </c>
      <c r="D125" s="115">
        <v>1450</v>
      </c>
      <c r="E125" s="114">
        <v>390</v>
      </c>
      <c r="F125" s="116">
        <v>2505</v>
      </c>
      <c r="G125" s="117">
        <v>2.79</v>
      </c>
      <c r="H125" s="118" t="s">
        <v>140</v>
      </c>
      <c r="I125" s="41" t="s">
        <v>15</v>
      </c>
      <c r="J125" s="119">
        <v>43507</v>
      </c>
      <c r="K125" s="32"/>
      <c r="L125" s="32"/>
    </row>
    <row r="126" spans="1:12">
      <c r="A126" s="41" t="s">
        <v>3276</v>
      </c>
      <c r="B126" s="115">
        <v>1001</v>
      </c>
      <c r="C126" s="114">
        <v>230</v>
      </c>
      <c r="D126" s="115">
        <v>0</v>
      </c>
      <c r="E126" s="114">
        <v>240</v>
      </c>
      <c r="F126" s="116">
        <v>2358</v>
      </c>
      <c r="G126" s="117">
        <v>1.01</v>
      </c>
      <c r="H126" s="118" t="s">
        <v>3242</v>
      </c>
      <c r="I126" s="41" t="s">
        <v>15</v>
      </c>
      <c r="J126" s="119">
        <v>43507</v>
      </c>
      <c r="K126" s="32"/>
      <c r="L126" s="32"/>
    </row>
    <row r="127" spans="1:12">
      <c r="A127" s="41" t="s">
        <v>3276</v>
      </c>
      <c r="B127" s="114">
        <v>63</v>
      </c>
      <c r="C127" s="114">
        <v>182</v>
      </c>
      <c r="D127" s="115">
        <v>0</v>
      </c>
      <c r="E127" s="114">
        <v>222</v>
      </c>
      <c r="F127" s="116">
        <v>1976</v>
      </c>
      <c r="G127" s="117">
        <v>2.27</v>
      </c>
      <c r="H127" s="118" t="s">
        <v>3273</v>
      </c>
      <c r="I127" s="41" t="s">
        <v>15</v>
      </c>
      <c r="J127" s="119">
        <v>43507</v>
      </c>
      <c r="K127" s="32"/>
      <c r="L127" s="32"/>
    </row>
    <row r="128" spans="1:12">
      <c r="A128" s="41" t="s">
        <v>3276</v>
      </c>
      <c r="B128" s="114">
        <v>921</v>
      </c>
      <c r="C128" s="114">
        <v>120</v>
      </c>
      <c r="D128" s="115">
        <v>0</v>
      </c>
      <c r="E128" s="114">
        <v>140</v>
      </c>
      <c r="F128" s="116">
        <v>2999</v>
      </c>
      <c r="G128" s="117">
        <v>1.45</v>
      </c>
      <c r="H128" s="118" t="s">
        <v>3273</v>
      </c>
      <c r="I128" s="41" t="s">
        <v>15</v>
      </c>
      <c r="J128" s="119">
        <v>43507</v>
      </c>
      <c r="K128" s="32"/>
      <c r="L128" s="32"/>
    </row>
    <row r="129" spans="1:12">
      <c r="A129" s="41" t="s">
        <v>3276</v>
      </c>
      <c r="B129" s="114">
        <v>400</v>
      </c>
      <c r="C129" s="114">
        <v>4</v>
      </c>
      <c r="D129" s="115">
        <v>0</v>
      </c>
      <c r="E129" s="114">
        <v>4</v>
      </c>
      <c r="F129" s="116">
        <v>328</v>
      </c>
      <c r="G129" s="117">
        <v>0.04</v>
      </c>
      <c r="H129" s="118" t="s">
        <v>140</v>
      </c>
      <c r="I129" s="41" t="s">
        <v>15</v>
      </c>
      <c r="J129" s="119">
        <v>43507</v>
      </c>
      <c r="K129" s="32"/>
      <c r="L129" s="32"/>
    </row>
    <row r="130" spans="1:12">
      <c r="A130" s="41" t="s">
        <v>3276</v>
      </c>
      <c r="B130" s="114">
        <v>181</v>
      </c>
      <c r="C130" s="114">
        <v>10</v>
      </c>
      <c r="D130" s="115">
        <v>0</v>
      </c>
      <c r="E130" s="114">
        <v>20</v>
      </c>
      <c r="F130" s="116">
        <v>1707</v>
      </c>
      <c r="G130" s="117">
        <v>0.76</v>
      </c>
      <c r="H130" s="118" t="s">
        <v>3242</v>
      </c>
      <c r="I130" s="41" t="s">
        <v>15</v>
      </c>
      <c r="J130" s="119">
        <v>43507</v>
      </c>
      <c r="K130" s="32"/>
      <c r="L130" s="32"/>
    </row>
    <row r="131" spans="1:12">
      <c r="A131" s="41" t="s">
        <v>3276</v>
      </c>
      <c r="B131" s="128" t="s">
        <v>3328</v>
      </c>
      <c r="C131" s="128" t="s">
        <v>3329</v>
      </c>
      <c r="D131" s="129"/>
      <c r="E131" s="128" t="s">
        <v>3330</v>
      </c>
      <c r="F131" s="129"/>
      <c r="G131" s="117">
        <v>0.2</v>
      </c>
      <c r="H131" s="118" t="s">
        <v>160</v>
      </c>
      <c r="I131" s="41" t="s">
        <v>15</v>
      </c>
      <c r="J131" s="119">
        <v>43507</v>
      </c>
      <c r="K131" s="32"/>
      <c r="L131" s="32"/>
    </row>
    <row r="132" spans="1:12">
      <c r="A132" s="41" t="s">
        <v>3276</v>
      </c>
      <c r="B132" s="128" t="s">
        <v>3331</v>
      </c>
      <c r="C132" s="128" t="s">
        <v>3332</v>
      </c>
      <c r="D132" s="129"/>
      <c r="E132" s="128" t="s">
        <v>3333</v>
      </c>
      <c r="F132" s="129"/>
      <c r="G132" s="117">
        <v>0.12</v>
      </c>
      <c r="H132" s="118" t="s">
        <v>62</v>
      </c>
      <c r="I132" s="41" t="s">
        <v>15</v>
      </c>
      <c r="J132" s="119">
        <v>43507</v>
      </c>
      <c r="K132" s="32"/>
      <c r="L132" s="32"/>
    </row>
    <row r="133" spans="1:12">
      <c r="A133" s="32"/>
      <c r="B133" s="32"/>
      <c r="C133" s="32"/>
      <c r="D133" s="32"/>
      <c r="E133" s="32"/>
      <c r="F133" s="32"/>
      <c r="G133" s="32"/>
      <c r="H133" s="130"/>
      <c r="I133" s="32"/>
      <c r="J133" s="32"/>
    </row>
  </sheetData>
  <pageMargins left="0.7" right="0.7" top="0.75" bottom="0.75" header="0.3" footer="0.3"/>
  <pageSetup orientation="portrait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5C119-143D-4F18-A113-525E0ADF2156}">
  <dimension ref="A1:J1048576"/>
  <sheetViews>
    <sheetView topLeftCell="A21" workbookViewId="0">
      <selection activeCell="F32" sqref="F32"/>
    </sheetView>
  </sheetViews>
  <sheetFormatPr defaultRowHeight="15"/>
  <cols>
    <col min="1" max="1" width="33.28515625" bestFit="1" customWidth="1"/>
    <col min="2" max="2" width="18.42578125" bestFit="1" customWidth="1"/>
    <col min="3" max="3" width="16.140625" bestFit="1" customWidth="1"/>
    <col min="4" max="4" width="30.28515625" bestFit="1" customWidth="1"/>
    <col min="5" max="5" width="11.5703125" bestFit="1" customWidth="1"/>
    <col min="6" max="7" width="13.42578125" customWidth="1"/>
    <col min="8" max="8" width="12" bestFit="1" customWidth="1"/>
    <col min="9" max="9" width="8.7109375" bestFit="1" customWidth="1"/>
  </cols>
  <sheetData>
    <row r="1" spans="1:10" s="3" customFormat="1">
      <c r="A1" s="4" t="s">
        <v>1</v>
      </c>
      <c r="B1" s="4" t="s">
        <v>2</v>
      </c>
      <c r="C1" s="4" t="s">
        <v>573</v>
      </c>
      <c r="D1" s="4" t="s">
        <v>574</v>
      </c>
      <c r="E1" s="4" t="s">
        <v>5</v>
      </c>
      <c r="F1" s="4" t="s">
        <v>3334</v>
      </c>
      <c r="G1" s="4" t="s">
        <v>37</v>
      </c>
      <c r="H1" s="4" t="s">
        <v>7</v>
      </c>
      <c r="I1" s="4" t="s">
        <v>8</v>
      </c>
      <c r="J1" s="4" t="s">
        <v>9</v>
      </c>
    </row>
    <row r="2" spans="1:10">
      <c r="A2" s="5" t="s">
        <v>3335</v>
      </c>
      <c r="B2" s="5" t="s">
        <v>3336</v>
      </c>
      <c r="C2" s="5" t="s">
        <v>3337</v>
      </c>
      <c r="D2" s="5" t="s">
        <v>3338</v>
      </c>
      <c r="E2" s="5">
        <v>11.4</v>
      </c>
      <c r="F2" s="5" t="s">
        <v>43</v>
      </c>
      <c r="G2" s="5" t="s">
        <v>58</v>
      </c>
      <c r="H2" s="5" t="s">
        <v>35</v>
      </c>
      <c r="I2" s="6">
        <v>42895</v>
      </c>
      <c r="J2" s="5" t="s">
        <v>16</v>
      </c>
    </row>
    <row r="3" spans="1:10">
      <c r="A3" s="5" t="s">
        <v>3335</v>
      </c>
      <c r="B3" s="5" t="s">
        <v>3339</v>
      </c>
      <c r="C3" s="5" t="s">
        <v>3340</v>
      </c>
      <c r="D3" s="5" t="s">
        <v>3341</v>
      </c>
      <c r="E3" s="5">
        <v>2.1</v>
      </c>
      <c r="F3" s="5" t="s">
        <v>43</v>
      </c>
      <c r="G3" s="5" t="s">
        <v>58</v>
      </c>
      <c r="H3" s="5" t="s">
        <v>35</v>
      </c>
      <c r="I3" s="6">
        <v>42895</v>
      </c>
      <c r="J3" s="5" t="s">
        <v>16</v>
      </c>
    </row>
    <row r="4" spans="1:10">
      <c r="A4" s="5" t="s">
        <v>3335</v>
      </c>
      <c r="B4" s="5" t="s">
        <v>3339</v>
      </c>
      <c r="C4" s="5" t="s">
        <v>3341</v>
      </c>
      <c r="D4" s="5" t="s">
        <v>374</v>
      </c>
      <c r="E4" s="5">
        <v>23.1</v>
      </c>
      <c r="F4" s="5" t="s">
        <v>43</v>
      </c>
      <c r="G4" s="5" t="s">
        <v>58</v>
      </c>
      <c r="H4" s="5" t="s">
        <v>35</v>
      </c>
      <c r="I4" s="6">
        <v>42895</v>
      </c>
      <c r="J4" s="5" t="s">
        <v>16</v>
      </c>
    </row>
    <row r="5" spans="1:10">
      <c r="A5" s="5" t="s">
        <v>3335</v>
      </c>
      <c r="B5" s="5" t="s">
        <v>3342</v>
      </c>
      <c r="C5" s="5" t="s">
        <v>374</v>
      </c>
      <c r="D5" s="5" t="s">
        <v>3343</v>
      </c>
      <c r="E5" s="5">
        <v>7.2</v>
      </c>
      <c r="F5" s="5" t="s">
        <v>43</v>
      </c>
      <c r="G5" s="5" t="s">
        <v>343</v>
      </c>
      <c r="H5" s="5" t="s">
        <v>35</v>
      </c>
      <c r="I5" s="6">
        <v>42895</v>
      </c>
      <c r="J5" s="5" t="s">
        <v>16</v>
      </c>
    </row>
    <row r="6" spans="1:10">
      <c r="A6" s="5" t="s">
        <v>3335</v>
      </c>
      <c r="B6" s="5" t="s">
        <v>3341</v>
      </c>
      <c r="C6" s="5" t="s">
        <v>3344</v>
      </c>
      <c r="D6" s="5" t="s">
        <v>3345</v>
      </c>
      <c r="E6" s="5">
        <v>11.6</v>
      </c>
      <c r="F6" s="5" t="s">
        <v>43</v>
      </c>
      <c r="G6" s="5" t="s">
        <v>58</v>
      </c>
      <c r="H6" s="5" t="s">
        <v>35</v>
      </c>
      <c r="I6" s="6">
        <v>42895</v>
      </c>
      <c r="J6" s="5" t="s">
        <v>16</v>
      </c>
    </row>
    <row r="7" spans="1:10">
      <c r="A7" s="5" t="s">
        <v>3335</v>
      </c>
      <c r="B7" s="5" t="s">
        <v>3339</v>
      </c>
      <c r="C7" s="5" t="s">
        <v>3346</v>
      </c>
      <c r="D7" s="5" t="s">
        <v>3340</v>
      </c>
      <c r="E7" s="5">
        <v>7.4</v>
      </c>
      <c r="F7" s="5" t="s">
        <v>47</v>
      </c>
      <c r="G7" s="5" t="s">
        <v>43</v>
      </c>
      <c r="H7" s="5" t="s">
        <v>15</v>
      </c>
      <c r="I7" s="6">
        <v>42895</v>
      </c>
      <c r="J7" s="5" t="s">
        <v>16</v>
      </c>
    </row>
    <row r="8" spans="1:10">
      <c r="A8" s="5" t="s">
        <v>3335</v>
      </c>
      <c r="B8" s="5" t="s">
        <v>3346</v>
      </c>
      <c r="C8" s="5" t="s">
        <v>3347</v>
      </c>
      <c r="D8" s="5" t="s">
        <v>374</v>
      </c>
      <c r="E8" s="5">
        <v>15.8</v>
      </c>
      <c r="F8" s="5" t="s">
        <v>14</v>
      </c>
      <c r="G8" s="5" t="s">
        <v>43</v>
      </c>
      <c r="H8" s="5" t="s">
        <v>15</v>
      </c>
      <c r="I8" s="6">
        <v>42895</v>
      </c>
      <c r="J8" s="5" t="s">
        <v>16</v>
      </c>
    </row>
    <row r="9" spans="1:10">
      <c r="A9" s="5" t="s">
        <v>3335</v>
      </c>
      <c r="B9" s="5" t="s">
        <v>3336</v>
      </c>
      <c r="C9" s="5" t="s">
        <v>3338</v>
      </c>
      <c r="D9" s="5" t="s">
        <v>400</v>
      </c>
      <c r="E9" s="5">
        <v>3.5</v>
      </c>
      <c r="F9" s="5" t="s">
        <v>47</v>
      </c>
      <c r="G9" s="5" t="s">
        <v>43</v>
      </c>
      <c r="H9" s="5" t="s">
        <v>15</v>
      </c>
      <c r="I9" s="6">
        <v>42895</v>
      </c>
      <c r="J9" s="5" t="s">
        <v>16</v>
      </c>
    </row>
    <row r="10" spans="1:10">
      <c r="A10" s="5" t="s">
        <v>3335</v>
      </c>
      <c r="B10" s="5" t="s">
        <v>3336</v>
      </c>
      <c r="C10" s="5" t="s">
        <v>400</v>
      </c>
      <c r="D10" s="5" t="s">
        <v>374</v>
      </c>
      <c r="E10" s="5">
        <v>5</v>
      </c>
      <c r="F10" s="5" t="s">
        <v>47</v>
      </c>
      <c r="G10" s="5" t="s">
        <v>43</v>
      </c>
      <c r="H10" s="5" t="s">
        <v>15</v>
      </c>
      <c r="I10" s="6">
        <v>42895</v>
      </c>
      <c r="J10" s="5" t="s">
        <v>16</v>
      </c>
    </row>
    <row r="11" spans="1:10">
      <c r="A11" s="5" t="s">
        <v>3335</v>
      </c>
      <c r="B11" s="5" t="s">
        <v>3348</v>
      </c>
      <c r="C11" s="5" t="s">
        <v>3349</v>
      </c>
      <c r="D11" s="5" t="s">
        <v>3346</v>
      </c>
      <c r="E11" s="5">
        <v>2.7</v>
      </c>
      <c r="F11" s="5" t="s">
        <v>14</v>
      </c>
      <c r="G11" s="5" t="s">
        <v>43</v>
      </c>
      <c r="H11" s="5" t="s">
        <v>15</v>
      </c>
      <c r="I11" s="6">
        <v>42895</v>
      </c>
      <c r="J11" s="5" t="s">
        <v>16</v>
      </c>
    </row>
    <row r="12" spans="1:10">
      <c r="A12" s="5" t="s">
        <v>3335</v>
      </c>
      <c r="B12" s="5" t="s">
        <v>3350</v>
      </c>
      <c r="C12" s="5" t="s">
        <v>3351</v>
      </c>
      <c r="D12" s="5" t="s">
        <v>3352</v>
      </c>
      <c r="E12" s="5">
        <v>1.2</v>
      </c>
      <c r="F12" s="5" t="s">
        <v>30</v>
      </c>
      <c r="G12" s="5" t="s">
        <v>43</v>
      </c>
      <c r="H12" s="5" t="s">
        <v>15</v>
      </c>
      <c r="I12" s="6">
        <v>42895</v>
      </c>
      <c r="J12" s="5" t="s">
        <v>16</v>
      </c>
    </row>
    <row r="13" spans="1:10">
      <c r="A13" s="5" t="s">
        <v>3335</v>
      </c>
      <c r="B13" s="5" t="s">
        <v>3353</v>
      </c>
      <c r="C13" s="5" t="s">
        <v>3354</v>
      </c>
      <c r="D13" s="5" t="s">
        <v>3355</v>
      </c>
      <c r="E13" s="5">
        <v>0.3</v>
      </c>
      <c r="F13" s="5" t="s">
        <v>30</v>
      </c>
      <c r="G13" s="5" t="s">
        <v>43</v>
      </c>
      <c r="H13" s="5" t="s">
        <v>15</v>
      </c>
      <c r="I13" s="6">
        <v>42895</v>
      </c>
      <c r="J13" s="5" t="s">
        <v>16</v>
      </c>
    </row>
    <row r="14" spans="1:10">
      <c r="A14" s="5" t="s">
        <v>3335</v>
      </c>
      <c r="B14" s="5" t="s">
        <v>3355</v>
      </c>
      <c r="C14" s="5" t="s">
        <v>3353</v>
      </c>
      <c r="D14" s="5" t="s">
        <v>3352</v>
      </c>
      <c r="E14" s="5">
        <v>0.6</v>
      </c>
      <c r="F14" s="5" t="s">
        <v>30</v>
      </c>
      <c r="G14" s="5" t="s">
        <v>43</v>
      </c>
      <c r="H14" s="5" t="s">
        <v>15</v>
      </c>
      <c r="I14" s="6">
        <v>42895</v>
      </c>
      <c r="J14" s="5" t="s">
        <v>16</v>
      </c>
    </row>
    <row r="15" spans="1:10">
      <c r="A15" s="5" t="s">
        <v>3335</v>
      </c>
      <c r="B15" s="5" t="s">
        <v>3352</v>
      </c>
      <c r="C15" s="5" t="s">
        <v>3355</v>
      </c>
      <c r="D15" s="5" t="s">
        <v>3354</v>
      </c>
      <c r="E15" s="5">
        <v>0.3</v>
      </c>
      <c r="F15" s="5" t="s">
        <v>30</v>
      </c>
      <c r="G15" s="5" t="s">
        <v>43</v>
      </c>
      <c r="H15" s="5" t="s">
        <v>15</v>
      </c>
      <c r="I15" s="6">
        <v>42895</v>
      </c>
      <c r="J15" s="5" t="s">
        <v>16</v>
      </c>
    </row>
    <row r="16" spans="1:10">
      <c r="A16" s="5" t="s">
        <v>3335</v>
      </c>
      <c r="B16" s="5" t="s">
        <v>3356</v>
      </c>
      <c r="C16" s="5" t="s">
        <v>3357</v>
      </c>
      <c r="D16" s="5" t="s">
        <v>3354</v>
      </c>
      <c r="E16" s="5">
        <v>0.3</v>
      </c>
      <c r="F16" s="5" t="s">
        <v>30</v>
      </c>
      <c r="G16" s="5" t="s">
        <v>43</v>
      </c>
      <c r="H16" s="5" t="s">
        <v>15</v>
      </c>
      <c r="I16" s="6">
        <v>42895</v>
      </c>
      <c r="J16" s="5" t="s">
        <v>16</v>
      </c>
    </row>
    <row r="17" spans="1:10">
      <c r="A17" s="5" t="s">
        <v>3335</v>
      </c>
      <c r="B17" s="5" t="s">
        <v>3358</v>
      </c>
      <c r="C17" s="5" t="s">
        <v>3359</v>
      </c>
      <c r="D17" s="5" t="s">
        <v>3360</v>
      </c>
      <c r="E17" s="5">
        <v>2.5</v>
      </c>
      <c r="F17" s="5" t="s">
        <v>14</v>
      </c>
      <c r="G17" s="5" t="s">
        <v>43</v>
      </c>
      <c r="H17" s="5" t="s">
        <v>15</v>
      </c>
      <c r="I17" s="6">
        <v>42895</v>
      </c>
      <c r="J17" s="5" t="s">
        <v>16</v>
      </c>
    </row>
    <row r="18" spans="1:10">
      <c r="A18" s="5" t="s">
        <v>3335</v>
      </c>
      <c r="B18" s="5" t="s">
        <v>3360</v>
      </c>
      <c r="C18" s="5" t="s">
        <v>3361</v>
      </c>
      <c r="D18" s="5" t="s">
        <v>3362</v>
      </c>
      <c r="E18" s="5">
        <v>1.3</v>
      </c>
      <c r="F18" s="5" t="s">
        <v>30</v>
      </c>
      <c r="G18" s="5" t="s">
        <v>43</v>
      </c>
      <c r="H18" s="5" t="s">
        <v>15</v>
      </c>
      <c r="I18" s="6">
        <v>42895</v>
      </c>
      <c r="J18" s="5" t="s">
        <v>16</v>
      </c>
    </row>
    <row r="19" spans="1:10">
      <c r="A19" s="5" t="s">
        <v>3335</v>
      </c>
      <c r="B19" s="5" t="s">
        <v>328</v>
      </c>
      <c r="C19" s="5" t="s">
        <v>3360</v>
      </c>
      <c r="D19" s="5" t="s">
        <v>2204</v>
      </c>
      <c r="E19" s="5">
        <v>0.8</v>
      </c>
      <c r="F19" s="5" t="s">
        <v>30</v>
      </c>
      <c r="G19" s="5" t="s">
        <v>43</v>
      </c>
      <c r="H19" s="5" t="s">
        <v>15</v>
      </c>
      <c r="I19" s="6">
        <v>42895</v>
      </c>
      <c r="J19" s="5" t="s">
        <v>16</v>
      </c>
    </row>
    <row r="20" spans="1:10">
      <c r="A20" s="5" t="s">
        <v>3335</v>
      </c>
      <c r="B20" s="5" t="s">
        <v>3343</v>
      </c>
      <c r="C20" s="5" t="s">
        <v>374</v>
      </c>
      <c r="D20" s="5" t="s">
        <v>3363</v>
      </c>
      <c r="E20" s="5">
        <v>0.3</v>
      </c>
      <c r="F20" s="5" t="s">
        <v>30</v>
      </c>
      <c r="G20" s="5" t="s">
        <v>43</v>
      </c>
      <c r="H20" s="5" t="s">
        <v>15</v>
      </c>
      <c r="I20" s="6">
        <v>42895</v>
      </c>
      <c r="J20" s="5" t="s">
        <v>16</v>
      </c>
    </row>
    <row r="21" spans="1:10">
      <c r="A21" s="5" t="s">
        <v>3335</v>
      </c>
      <c r="B21" s="5" t="s">
        <v>3364</v>
      </c>
      <c r="C21" s="5" t="s">
        <v>3343</v>
      </c>
      <c r="D21" s="5" t="s">
        <v>3365</v>
      </c>
      <c r="E21" s="5">
        <v>0.4</v>
      </c>
      <c r="F21" s="5" t="s">
        <v>30</v>
      </c>
      <c r="G21" s="5" t="s">
        <v>43</v>
      </c>
      <c r="H21" s="5" t="s">
        <v>15</v>
      </c>
      <c r="I21" s="6">
        <v>42895</v>
      </c>
      <c r="J21" s="5" t="s">
        <v>16</v>
      </c>
    </row>
    <row r="22" spans="1:10">
      <c r="A22" s="5" t="s">
        <v>3335</v>
      </c>
      <c r="B22" s="5" t="s">
        <v>3365</v>
      </c>
      <c r="C22" s="5" t="s">
        <v>3366</v>
      </c>
      <c r="D22" s="5" t="s">
        <v>3360</v>
      </c>
      <c r="E22" s="5">
        <v>6.7</v>
      </c>
      <c r="F22" s="5" t="s">
        <v>30</v>
      </c>
      <c r="G22" s="5" t="s">
        <v>43</v>
      </c>
      <c r="H22" s="5" t="s">
        <v>15</v>
      </c>
      <c r="I22" s="6">
        <v>42895</v>
      </c>
      <c r="J22" s="5" t="s">
        <v>16</v>
      </c>
    </row>
    <row r="23" spans="1:10">
      <c r="A23" s="5" t="s">
        <v>3335</v>
      </c>
      <c r="B23" s="5" t="s">
        <v>3367</v>
      </c>
      <c r="C23" s="5" t="s">
        <v>3360</v>
      </c>
      <c r="D23" s="5" t="s">
        <v>3368</v>
      </c>
      <c r="E23" s="5">
        <v>1</v>
      </c>
      <c r="F23" s="5" t="s">
        <v>30</v>
      </c>
      <c r="G23" s="5" t="s">
        <v>43</v>
      </c>
      <c r="H23" s="5" t="s">
        <v>15</v>
      </c>
      <c r="I23" s="6">
        <v>42895</v>
      </c>
      <c r="J23" s="5" t="s">
        <v>16</v>
      </c>
    </row>
    <row r="24" spans="1:10">
      <c r="A24" s="5" t="s">
        <v>3335</v>
      </c>
      <c r="B24" s="5" t="s">
        <v>3360</v>
      </c>
      <c r="C24" s="5" t="s">
        <v>3365</v>
      </c>
      <c r="D24" s="5" t="s">
        <v>3369</v>
      </c>
      <c r="E24" s="5">
        <v>7.6</v>
      </c>
      <c r="F24" s="5" t="s">
        <v>30</v>
      </c>
      <c r="G24" s="5" t="s">
        <v>43</v>
      </c>
      <c r="H24" s="5" t="s">
        <v>15</v>
      </c>
      <c r="I24" s="6">
        <v>42895</v>
      </c>
      <c r="J24" s="5" t="s">
        <v>16</v>
      </c>
    </row>
    <row r="25" spans="1:10">
      <c r="A25" s="5" t="s">
        <v>3335</v>
      </c>
      <c r="B25" s="5" t="s">
        <v>3342</v>
      </c>
      <c r="C25" s="5" t="s">
        <v>3360</v>
      </c>
      <c r="D25" s="5" t="s">
        <v>3370</v>
      </c>
      <c r="E25" s="5">
        <v>8.6999999999999993</v>
      </c>
      <c r="F25" s="5" t="s">
        <v>47</v>
      </c>
      <c r="G25" s="5" t="s">
        <v>43</v>
      </c>
      <c r="H25" s="5" t="s">
        <v>15</v>
      </c>
      <c r="I25" s="6">
        <v>42895</v>
      </c>
      <c r="J25" s="5" t="s">
        <v>16</v>
      </c>
    </row>
    <row r="26" spans="1:10">
      <c r="A26" s="5" t="s">
        <v>3335</v>
      </c>
      <c r="B26" s="5" t="s">
        <v>3342</v>
      </c>
      <c r="C26" s="5" t="s">
        <v>3343</v>
      </c>
      <c r="D26" s="5" t="s">
        <v>3360</v>
      </c>
      <c r="E26" s="5">
        <v>6.6</v>
      </c>
      <c r="F26" s="5" t="s">
        <v>47</v>
      </c>
      <c r="G26" s="5" t="s">
        <v>43</v>
      </c>
      <c r="H26" s="5" t="s">
        <v>15</v>
      </c>
      <c r="I26" s="6">
        <v>42895</v>
      </c>
      <c r="J26" s="5" t="s">
        <v>16</v>
      </c>
    </row>
    <row r="27" spans="1:10">
      <c r="A27" s="5" t="s">
        <v>3335</v>
      </c>
      <c r="B27" s="5" t="s">
        <v>3371</v>
      </c>
      <c r="C27" s="5" t="s">
        <v>3367</v>
      </c>
      <c r="D27" s="5" t="s">
        <v>3372</v>
      </c>
      <c r="E27" s="5">
        <v>1.7</v>
      </c>
      <c r="F27" s="5" t="s">
        <v>30</v>
      </c>
      <c r="G27" s="5" t="s">
        <v>43</v>
      </c>
      <c r="H27" s="5" t="s">
        <v>15</v>
      </c>
      <c r="I27" s="6">
        <v>42895</v>
      </c>
      <c r="J27" s="5" t="s">
        <v>16</v>
      </c>
    </row>
    <row r="1048576" spans="5:5">
      <c r="E1048576">
        <f>SUBTOTAL(9,E28)</f>
        <v>0</v>
      </c>
    </row>
  </sheetData>
  <autoFilter ref="H1:H28" xr:uid="{EA8F1DF3-B03D-46DE-9973-09AFA1E80535}"/>
  <pageMargins left="0.7" right="0.7" top="0.75" bottom="0.75" header="0.3" footer="0.3"/>
  <pageSetup orientation="portrait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266E9-A004-4E95-BE3C-27544CE76F6C}">
  <dimension ref="A1:K173"/>
  <sheetViews>
    <sheetView workbookViewId="0">
      <selection activeCell="E83" sqref="E2:E83"/>
    </sheetView>
  </sheetViews>
  <sheetFormatPr defaultRowHeight="15"/>
  <cols>
    <col min="1" max="1" width="41.7109375" bestFit="1" customWidth="1"/>
    <col min="8" max="8" width="9.7109375" bestFit="1" customWidth="1"/>
  </cols>
  <sheetData>
    <row r="1" spans="1:11">
      <c r="A1" s="4" t="s">
        <v>1</v>
      </c>
      <c r="B1" s="4" t="s">
        <v>2</v>
      </c>
      <c r="C1" s="4" t="s">
        <v>573</v>
      </c>
      <c r="D1" s="4" t="s">
        <v>574</v>
      </c>
      <c r="E1" s="4" t="s">
        <v>5</v>
      </c>
      <c r="F1" s="4" t="s">
        <v>37</v>
      </c>
      <c r="G1" s="4" t="s">
        <v>7</v>
      </c>
      <c r="H1" s="4" t="s">
        <v>8</v>
      </c>
      <c r="I1" s="4" t="s">
        <v>9</v>
      </c>
      <c r="J1" s="3"/>
      <c r="K1" s="3"/>
    </row>
    <row r="2" spans="1:11">
      <c r="A2" s="5" t="s">
        <v>3373</v>
      </c>
      <c r="B2" s="5" t="s">
        <v>3374</v>
      </c>
      <c r="C2" s="5">
        <v>40.502000000000002</v>
      </c>
      <c r="D2" s="5">
        <v>43.22</v>
      </c>
      <c r="E2" s="5">
        <v>2.718</v>
      </c>
      <c r="F2" s="5" t="s">
        <v>58</v>
      </c>
      <c r="G2" s="5" t="s">
        <v>35</v>
      </c>
      <c r="H2" s="6">
        <v>42926</v>
      </c>
      <c r="I2" s="5" t="s">
        <v>16</v>
      </c>
    </row>
    <row r="3" spans="1:11">
      <c r="A3" s="5" t="s">
        <v>3373</v>
      </c>
      <c r="B3" s="5" t="s">
        <v>3374</v>
      </c>
      <c r="C3" s="5">
        <v>43.22</v>
      </c>
      <c r="D3" s="5">
        <v>46.88</v>
      </c>
      <c r="E3" s="5">
        <v>3.66</v>
      </c>
      <c r="F3" s="5" t="s">
        <v>58</v>
      </c>
      <c r="G3" s="5" t="s">
        <v>35</v>
      </c>
      <c r="H3" s="6">
        <v>42926</v>
      </c>
      <c r="I3" s="5" t="s">
        <v>16</v>
      </c>
    </row>
    <row r="4" spans="1:11">
      <c r="A4" s="5" t="s">
        <v>3373</v>
      </c>
      <c r="B4" s="5" t="s">
        <v>3374</v>
      </c>
      <c r="C4" s="5">
        <v>46.88</v>
      </c>
      <c r="D4" s="5">
        <v>53.89</v>
      </c>
      <c r="E4" s="5">
        <v>7.01</v>
      </c>
      <c r="F4" s="5" t="s">
        <v>58</v>
      </c>
      <c r="G4" s="5" t="s">
        <v>35</v>
      </c>
      <c r="H4" s="6">
        <v>42926</v>
      </c>
      <c r="I4" s="5" t="s">
        <v>16</v>
      </c>
    </row>
    <row r="5" spans="1:11">
      <c r="A5" s="5" t="s">
        <v>3373</v>
      </c>
      <c r="B5" s="5" t="s">
        <v>3375</v>
      </c>
      <c r="C5" s="5">
        <v>33.295000000000002</v>
      </c>
      <c r="D5" s="5">
        <v>33.659999999999997</v>
      </c>
      <c r="E5" s="5">
        <v>0.36499999999999999</v>
      </c>
      <c r="F5" s="5" t="s">
        <v>58</v>
      </c>
      <c r="G5" s="5" t="s">
        <v>35</v>
      </c>
      <c r="H5" s="6">
        <v>42926</v>
      </c>
      <c r="I5" s="5" t="s">
        <v>16</v>
      </c>
    </row>
    <row r="6" spans="1:11">
      <c r="A6" s="5" t="s">
        <v>3373</v>
      </c>
      <c r="B6" s="5" t="s">
        <v>3375</v>
      </c>
      <c r="C6" s="5">
        <v>33.659999999999997</v>
      </c>
      <c r="D6" s="5">
        <v>43.261000000000003</v>
      </c>
      <c r="E6" s="5">
        <v>9.6010000000000009</v>
      </c>
      <c r="F6" s="5" t="s">
        <v>58</v>
      </c>
      <c r="G6" s="5" t="s">
        <v>35</v>
      </c>
      <c r="H6" s="6">
        <v>42926</v>
      </c>
      <c r="I6" s="5" t="s">
        <v>16</v>
      </c>
    </row>
    <row r="7" spans="1:11">
      <c r="A7" s="5" t="s">
        <v>3373</v>
      </c>
      <c r="B7" s="5" t="s">
        <v>3375</v>
      </c>
      <c r="C7" s="5">
        <v>43.261000000000003</v>
      </c>
      <c r="D7" s="5">
        <v>43.69</v>
      </c>
      <c r="E7" s="5">
        <v>0.42899999999999999</v>
      </c>
      <c r="F7" s="5" t="s">
        <v>58</v>
      </c>
      <c r="G7" s="5" t="s">
        <v>35</v>
      </c>
      <c r="H7" s="6">
        <v>42926</v>
      </c>
      <c r="I7" s="5" t="s">
        <v>16</v>
      </c>
    </row>
    <row r="8" spans="1:11">
      <c r="A8" s="5" t="s">
        <v>3373</v>
      </c>
      <c r="B8" s="5" t="s">
        <v>3375</v>
      </c>
      <c r="C8" s="5">
        <v>43.69</v>
      </c>
      <c r="D8" s="5">
        <v>46.62</v>
      </c>
      <c r="E8" s="5">
        <v>2.93</v>
      </c>
      <c r="F8" s="5" t="s">
        <v>58</v>
      </c>
      <c r="G8" s="5" t="s">
        <v>35</v>
      </c>
      <c r="H8" s="6">
        <v>42926</v>
      </c>
      <c r="I8" s="5" t="s">
        <v>16</v>
      </c>
    </row>
    <row r="9" spans="1:11">
      <c r="A9" s="5" t="s">
        <v>3373</v>
      </c>
      <c r="B9" s="5" t="s">
        <v>3375</v>
      </c>
      <c r="C9" s="5">
        <v>0</v>
      </c>
      <c r="D9" s="5">
        <v>6.05</v>
      </c>
      <c r="E9" s="5">
        <v>6.05</v>
      </c>
      <c r="F9" s="5" t="s">
        <v>58</v>
      </c>
      <c r="G9" s="5" t="s">
        <v>35</v>
      </c>
      <c r="H9" s="6">
        <v>42926</v>
      </c>
      <c r="I9" s="5" t="s">
        <v>16</v>
      </c>
    </row>
    <row r="10" spans="1:11">
      <c r="A10" s="5" t="s">
        <v>3373</v>
      </c>
      <c r="B10" s="5" t="s">
        <v>3375</v>
      </c>
      <c r="C10" s="5">
        <v>6.05</v>
      </c>
      <c r="D10" s="5">
        <v>7.76</v>
      </c>
      <c r="E10" s="5">
        <v>1.71</v>
      </c>
      <c r="F10" s="5" t="s">
        <v>58</v>
      </c>
      <c r="G10" s="5" t="s">
        <v>35</v>
      </c>
      <c r="H10" s="6">
        <v>42926</v>
      </c>
      <c r="I10" s="5" t="s">
        <v>16</v>
      </c>
    </row>
    <row r="11" spans="1:11">
      <c r="A11" s="5" t="s">
        <v>3373</v>
      </c>
      <c r="B11" s="5" t="s">
        <v>3375</v>
      </c>
      <c r="C11" s="5">
        <v>7.76</v>
      </c>
      <c r="D11" s="5">
        <v>7.798</v>
      </c>
      <c r="E11" s="5">
        <v>3.7999999999999999E-2</v>
      </c>
      <c r="F11" s="5" t="s">
        <v>58</v>
      </c>
      <c r="G11" s="5" t="s">
        <v>35</v>
      </c>
      <c r="H11" s="6">
        <v>42926</v>
      </c>
      <c r="I11" s="5" t="s">
        <v>16</v>
      </c>
    </row>
    <row r="12" spans="1:11">
      <c r="A12" s="5" t="s">
        <v>3373</v>
      </c>
      <c r="B12" s="5" t="s">
        <v>3376</v>
      </c>
      <c r="C12" s="5">
        <v>15</v>
      </c>
      <c r="D12" s="5">
        <v>15.51</v>
      </c>
      <c r="E12" s="5">
        <v>0.51</v>
      </c>
      <c r="F12" s="5" t="s">
        <v>58</v>
      </c>
      <c r="G12" s="5" t="s">
        <v>35</v>
      </c>
      <c r="H12" s="6">
        <v>42926</v>
      </c>
      <c r="I12" s="5" t="s">
        <v>16</v>
      </c>
    </row>
    <row r="13" spans="1:11">
      <c r="A13" s="5" t="s">
        <v>3373</v>
      </c>
      <c r="B13" s="5" t="s">
        <v>3376</v>
      </c>
      <c r="C13" s="5">
        <v>15.51</v>
      </c>
      <c r="D13" s="5">
        <v>15.69</v>
      </c>
      <c r="E13" s="5">
        <v>0.18</v>
      </c>
      <c r="F13" s="5" t="s">
        <v>58</v>
      </c>
      <c r="G13" s="5" t="s">
        <v>35</v>
      </c>
      <c r="H13" s="6">
        <v>42926</v>
      </c>
      <c r="I13" s="5" t="s">
        <v>16</v>
      </c>
    </row>
    <row r="14" spans="1:11">
      <c r="A14" s="5" t="s">
        <v>3373</v>
      </c>
      <c r="B14" s="5" t="s">
        <v>3376</v>
      </c>
      <c r="C14" s="5">
        <v>15.69</v>
      </c>
      <c r="D14" s="5">
        <v>16.21</v>
      </c>
      <c r="E14" s="5">
        <v>0.52</v>
      </c>
      <c r="F14" s="5" t="s">
        <v>58</v>
      </c>
      <c r="G14" s="5" t="s">
        <v>35</v>
      </c>
      <c r="H14" s="6">
        <v>42926</v>
      </c>
      <c r="I14" s="5" t="s">
        <v>16</v>
      </c>
    </row>
    <row r="15" spans="1:11">
      <c r="A15" s="5" t="s">
        <v>3373</v>
      </c>
      <c r="B15" s="5" t="s">
        <v>3376</v>
      </c>
      <c r="C15" s="5">
        <v>16.21</v>
      </c>
      <c r="D15" s="5">
        <v>17.32</v>
      </c>
      <c r="E15" s="5">
        <v>1.1100000000000001</v>
      </c>
      <c r="F15" s="5" t="s">
        <v>58</v>
      </c>
      <c r="G15" s="5" t="s">
        <v>35</v>
      </c>
      <c r="H15" s="6">
        <v>42926</v>
      </c>
      <c r="I15" s="5" t="s">
        <v>16</v>
      </c>
    </row>
    <row r="16" spans="1:11">
      <c r="A16" s="5" t="s">
        <v>3373</v>
      </c>
      <c r="B16" s="5" t="s">
        <v>3376</v>
      </c>
      <c r="C16" s="5">
        <v>17.32</v>
      </c>
      <c r="D16" s="5">
        <v>17.34</v>
      </c>
      <c r="E16" s="5">
        <v>0.02</v>
      </c>
      <c r="F16" s="5" t="s">
        <v>58</v>
      </c>
      <c r="G16" s="5" t="s">
        <v>35</v>
      </c>
      <c r="H16" s="6">
        <v>42926</v>
      </c>
      <c r="I16" s="5" t="s">
        <v>16</v>
      </c>
    </row>
    <row r="17" spans="1:9">
      <c r="A17" s="5" t="s">
        <v>3373</v>
      </c>
      <c r="B17" s="5" t="s">
        <v>3376</v>
      </c>
      <c r="C17" s="5">
        <v>17.34</v>
      </c>
      <c r="D17" s="5">
        <v>18.190000000000001</v>
      </c>
      <c r="E17" s="5">
        <v>0.85</v>
      </c>
      <c r="F17" s="5" t="s">
        <v>58</v>
      </c>
      <c r="G17" s="5" t="s">
        <v>35</v>
      </c>
      <c r="H17" s="6">
        <v>42926</v>
      </c>
      <c r="I17" s="5" t="s">
        <v>16</v>
      </c>
    </row>
    <row r="18" spans="1:9">
      <c r="A18" s="5" t="s">
        <v>3373</v>
      </c>
      <c r="B18" s="5" t="s">
        <v>3376</v>
      </c>
      <c r="C18" s="5">
        <v>18.190000000000001</v>
      </c>
      <c r="D18" s="5">
        <v>20.2</v>
      </c>
      <c r="E18" s="5">
        <v>2.0099999999999998</v>
      </c>
      <c r="F18" s="5" t="s">
        <v>58</v>
      </c>
      <c r="G18" s="5" t="s">
        <v>35</v>
      </c>
      <c r="H18" s="6">
        <v>42926</v>
      </c>
      <c r="I18" s="5" t="s">
        <v>16</v>
      </c>
    </row>
    <row r="19" spans="1:9">
      <c r="A19" s="5" t="s">
        <v>3373</v>
      </c>
      <c r="B19" s="5" t="s">
        <v>3376</v>
      </c>
      <c r="C19" s="5">
        <v>0</v>
      </c>
      <c r="D19" s="5">
        <v>3.9</v>
      </c>
      <c r="E19" s="5">
        <v>3.9</v>
      </c>
      <c r="F19" s="5" t="s">
        <v>58</v>
      </c>
      <c r="G19" s="5" t="s">
        <v>35</v>
      </c>
      <c r="H19" s="6">
        <v>42926</v>
      </c>
      <c r="I19" s="5" t="s">
        <v>16</v>
      </c>
    </row>
    <row r="20" spans="1:9">
      <c r="A20" s="5" t="s">
        <v>3373</v>
      </c>
      <c r="B20" s="5" t="s">
        <v>3376</v>
      </c>
      <c r="C20" s="5">
        <v>3.9</v>
      </c>
      <c r="D20" s="5">
        <v>6.0060000000000002</v>
      </c>
      <c r="E20" s="5">
        <v>2.1059999999999999</v>
      </c>
      <c r="F20" s="5" t="s">
        <v>58</v>
      </c>
      <c r="G20" s="5" t="s">
        <v>35</v>
      </c>
      <c r="H20" s="6">
        <v>42926</v>
      </c>
      <c r="I20" s="5" t="s">
        <v>16</v>
      </c>
    </row>
    <row r="21" spans="1:9">
      <c r="A21" s="5" t="s">
        <v>3373</v>
      </c>
      <c r="B21" s="5" t="s">
        <v>3377</v>
      </c>
      <c r="C21" s="5">
        <v>1.0999999999999999E-2</v>
      </c>
      <c r="D21" s="5">
        <v>0.42899999999999999</v>
      </c>
      <c r="E21" s="5">
        <v>0.41799999999999998</v>
      </c>
      <c r="F21" s="5" t="s">
        <v>58</v>
      </c>
      <c r="G21" s="5" t="s">
        <v>35</v>
      </c>
      <c r="H21" s="6">
        <v>42926</v>
      </c>
      <c r="I21" s="5" t="s">
        <v>16</v>
      </c>
    </row>
    <row r="22" spans="1:9">
      <c r="A22" s="5" t="s">
        <v>3373</v>
      </c>
      <c r="B22" s="5" t="s">
        <v>3377</v>
      </c>
      <c r="C22" s="5">
        <v>0.42899999999999999</v>
      </c>
      <c r="D22" s="5">
        <v>0.59</v>
      </c>
      <c r="E22" s="5">
        <v>0.161</v>
      </c>
      <c r="F22" s="5" t="s">
        <v>58</v>
      </c>
      <c r="G22" s="5" t="s">
        <v>35</v>
      </c>
      <c r="H22" s="6">
        <v>42926</v>
      </c>
      <c r="I22" s="5" t="s">
        <v>16</v>
      </c>
    </row>
    <row r="23" spans="1:9">
      <c r="A23" s="5" t="s">
        <v>3373</v>
      </c>
      <c r="B23" s="5" t="s">
        <v>3377</v>
      </c>
      <c r="C23" s="5">
        <v>0.59</v>
      </c>
      <c r="D23" s="5">
        <v>0.93</v>
      </c>
      <c r="E23" s="5">
        <v>0.34</v>
      </c>
      <c r="F23" s="5" t="s">
        <v>58</v>
      </c>
      <c r="G23" s="5" t="s">
        <v>35</v>
      </c>
      <c r="H23" s="6">
        <v>42926</v>
      </c>
      <c r="I23" s="5" t="s">
        <v>16</v>
      </c>
    </row>
    <row r="24" spans="1:9">
      <c r="A24" s="5" t="s">
        <v>3373</v>
      </c>
      <c r="B24" s="5" t="s">
        <v>3377</v>
      </c>
      <c r="C24" s="5">
        <v>0.93</v>
      </c>
      <c r="D24" s="5">
        <v>0.93500000000000005</v>
      </c>
      <c r="E24" s="5">
        <v>5.0000000000000001E-3</v>
      </c>
      <c r="F24" s="5" t="s">
        <v>58</v>
      </c>
      <c r="G24" s="5" t="s">
        <v>35</v>
      </c>
      <c r="H24" s="6">
        <v>42926</v>
      </c>
      <c r="I24" s="5" t="s">
        <v>16</v>
      </c>
    </row>
    <row r="25" spans="1:9">
      <c r="A25" s="5" t="s">
        <v>3373</v>
      </c>
      <c r="B25" s="5" t="s">
        <v>3377</v>
      </c>
      <c r="C25" s="5">
        <v>0.93500000000000005</v>
      </c>
      <c r="D25" s="5">
        <v>2.71</v>
      </c>
      <c r="E25" s="5">
        <v>1.7749999999999999</v>
      </c>
      <c r="F25" s="5" t="s">
        <v>58</v>
      </c>
      <c r="G25" s="5" t="s">
        <v>35</v>
      </c>
      <c r="H25" s="6">
        <v>42926</v>
      </c>
      <c r="I25" s="5" t="s">
        <v>16</v>
      </c>
    </row>
    <row r="26" spans="1:9">
      <c r="A26" s="5" t="s">
        <v>3373</v>
      </c>
      <c r="B26" s="5" t="s">
        <v>3377</v>
      </c>
      <c r="C26" s="5">
        <v>2.71</v>
      </c>
      <c r="D26" s="5">
        <v>3.923</v>
      </c>
      <c r="E26" s="5">
        <v>1.2130000000000001</v>
      </c>
      <c r="F26" s="5" t="s">
        <v>58</v>
      </c>
      <c r="G26" s="5" t="s">
        <v>35</v>
      </c>
      <c r="H26" s="6">
        <v>42926</v>
      </c>
      <c r="I26" s="5" t="s">
        <v>16</v>
      </c>
    </row>
    <row r="27" spans="1:9">
      <c r="A27" s="5" t="s">
        <v>3373</v>
      </c>
      <c r="B27" s="5" t="s">
        <v>3377</v>
      </c>
      <c r="C27" s="5">
        <v>3.923</v>
      </c>
      <c r="D27" s="5">
        <v>4.01</v>
      </c>
      <c r="E27" s="5">
        <v>8.6999999999999994E-2</v>
      </c>
      <c r="F27" s="5" t="s">
        <v>58</v>
      </c>
      <c r="G27" s="5" t="s">
        <v>35</v>
      </c>
      <c r="H27" s="6">
        <v>42926</v>
      </c>
      <c r="I27" s="5" t="s">
        <v>16</v>
      </c>
    </row>
    <row r="28" spans="1:9">
      <c r="A28" s="5" t="s">
        <v>3373</v>
      </c>
      <c r="B28" s="5" t="s">
        <v>3377</v>
      </c>
      <c r="C28" s="5">
        <v>4.01</v>
      </c>
      <c r="D28" s="5">
        <v>4.59</v>
      </c>
      <c r="E28" s="5">
        <v>0.57999999999999996</v>
      </c>
      <c r="F28" s="5" t="s">
        <v>58</v>
      </c>
      <c r="G28" s="5" t="s">
        <v>35</v>
      </c>
      <c r="H28" s="6">
        <v>42926</v>
      </c>
      <c r="I28" s="5" t="s">
        <v>16</v>
      </c>
    </row>
    <row r="29" spans="1:9">
      <c r="A29" s="5" t="s">
        <v>3373</v>
      </c>
      <c r="B29" s="5" t="s">
        <v>3377</v>
      </c>
      <c r="C29" s="5">
        <v>4.59</v>
      </c>
      <c r="D29" s="5">
        <v>4.95</v>
      </c>
      <c r="E29" s="5">
        <v>0.36</v>
      </c>
      <c r="F29" s="5" t="s">
        <v>58</v>
      </c>
      <c r="G29" s="5" t="s">
        <v>35</v>
      </c>
      <c r="H29" s="6">
        <v>42926</v>
      </c>
      <c r="I29" s="5" t="s">
        <v>16</v>
      </c>
    </row>
    <row r="30" spans="1:9">
      <c r="A30" s="5" t="s">
        <v>3373</v>
      </c>
      <c r="B30" s="5" t="s">
        <v>3377</v>
      </c>
      <c r="C30" s="5">
        <v>4.95</v>
      </c>
      <c r="D30" s="5">
        <v>6.12</v>
      </c>
      <c r="E30" s="5">
        <v>1.17</v>
      </c>
      <c r="F30" s="5" t="s">
        <v>58</v>
      </c>
      <c r="G30" s="5" t="s">
        <v>35</v>
      </c>
      <c r="H30" s="6">
        <v>42926</v>
      </c>
      <c r="I30" s="5" t="s">
        <v>16</v>
      </c>
    </row>
    <row r="31" spans="1:9">
      <c r="A31" s="5" t="s">
        <v>3373</v>
      </c>
      <c r="B31" s="5" t="s">
        <v>3377</v>
      </c>
      <c r="C31" s="5">
        <v>0</v>
      </c>
      <c r="D31" s="5">
        <v>0.97</v>
      </c>
      <c r="E31" s="5">
        <v>0.97</v>
      </c>
      <c r="F31" s="5" t="s">
        <v>58</v>
      </c>
      <c r="G31" s="5" t="s">
        <v>35</v>
      </c>
      <c r="H31" s="6">
        <v>42926</v>
      </c>
      <c r="I31" s="5" t="s">
        <v>16</v>
      </c>
    </row>
    <row r="32" spans="1:9">
      <c r="A32" s="5" t="s">
        <v>3373</v>
      </c>
      <c r="B32" s="5" t="s">
        <v>3377</v>
      </c>
      <c r="C32" s="5">
        <v>0.97</v>
      </c>
      <c r="D32" s="5">
        <v>1.06</v>
      </c>
      <c r="E32" s="5">
        <v>0.09</v>
      </c>
      <c r="F32" s="5" t="s">
        <v>58</v>
      </c>
      <c r="G32" s="5" t="s">
        <v>35</v>
      </c>
      <c r="H32" s="6">
        <v>42926</v>
      </c>
      <c r="I32" s="5" t="s">
        <v>16</v>
      </c>
    </row>
    <row r="33" spans="1:9">
      <c r="A33" s="5" t="s">
        <v>3373</v>
      </c>
      <c r="B33" s="5" t="s">
        <v>3378</v>
      </c>
      <c r="C33" s="5">
        <v>0</v>
      </c>
      <c r="D33" s="5">
        <v>0.18</v>
      </c>
      <c r="E33" s="5">
        <v>0.18</v>
      </c>
      <c r="F33" s="5" t="s">
        <v>58</v>
      </c>
      <c r="G33" s="5" t="s">
        <v>35</v>
      </c>
      <c r="H33" s="6">
        <v>42926</v>
      </c>
      <c r="I33" s="5" t="s">
        <v>16</v>
      </c>
    </row>
    <row r="34" spans="1:9">
      <c r="A34" s="5" t="s">
        <v>3373</v>
      </c>
      <c r="B34" s="5" t="s">
        <v>3378</v>
      </c>
      <c r="C34" s="5">
        <v>0.18</v>
      </c>
      <c r="D34" s="5">
        <v>0.38</v>
      </c>
      <c r="E34" s="5">
        <v>0.2</v>
      </c>
      <c r="F34" s="5" t="s">
        <v>58</v>
      </c>
      <c r="G34" s="5" t="s">
        <v>35</v>
      </c>
      <c r="H34" s="6">
        <v>42926</v>
      </c>
      <c r="I34" s="5" t="s">
        <v>16</v>
      </c>
    </row>
    <row r="35" spans="1:9">
      <c r="A35" s="5" t="s">
        <v>3373</v>
      </c>
      <c r="B35" s="5" t="s">
        <v>3378</v>
      </c>
      <c r="C35" s="5">
        <v>0.38</v>
      </c>
      <c r="D35" s="5">
        <v>4.1879999999999997</v>
      </c>
      <c r="E35" s="5">
        <v>3.8079999999999998</v>
      </c>
      <c r="F35" s="5" t="s">
        <v>58</v>
      </c>
      <c r="G35" s="5" t="s">
        <v>35</v>
      </c>
      <c r="H35" s="6">
        <v>42926</v>
      </c>
      <c r="I35" s="5" t="s">
        <v>16</v>
      </c>
    </row>
    <row r="36" spans="1:9">
      <c r="A36" s="5" t="s">
        <v>3373</v>
      </c>
      <c r="B36" s="5" t="s">
        <v>3378</v>
      </c>
      <c r="C36" s="5">
        <v>4.1879999999999997</v>
      </c>
      <c r="D36" s="5">
        <v>4.8099999999999996</v>
      </c>
      <c r="E36" s="5">
        <v>0.622</v>
      </c>
      <c r="F36" s="5" t="s">
        <v>58</v>
      </c>
      <c r="G36" s="5" t="s">
        <v>35</v>
      </c>
      <c r="H36" s="6">
        <v>42926</v>
      </c>
      <c r="I36" s="5" t="s">
        <v>16</v>
      </c>
    </row>
    <row r="37" spans="1:9">
      <c r="A37" s="5" t="s">
        <v>3373</v>
      </c>
      <c r="B37" s="5" t="s">
        <v>3378</v>
      </c>
      <c r="C37" s="5">
        <v>4.8099999999999996</v>
      </c>
      <c r="D37" s="5">
        <v>4.93</v>
      </c>
      <c r="E37" s="5">
        <v>0.12</v>
      </c>
      <c r="F37" s="5" t="s">
        <v>58</v>
      </c>
      <c r="G37" s="5" t="s">
        <v>35</v>
      </c>
      <c r="H37" s="6">
        <v>42926</v>
      </c>
      <c r="I37" s="5" t="s">
        <v>16</v>
      </c>
    </row>
    <row r="38" spans="1:9">
      <c r="A38" s="5" t="s">
        <v>3373</v>
      </c>
      <c r="B38" s="5" t="s">
        <v>3378</v>
      </c>
      <c r="C38" s="5">
        <v>4.93</v>
      </c>
      <c r="D38" s="5">
        <v>5.05</v>
      </c>
      <c r="E38" s="5">
        <v>0.12</v>
      </c>
      <c r="F38" s="5" t="s">
        <v>58</v>
      </c>
      <c r="G38" s="5" t="s">
        <v>35</v>
      </c>
      <c r="H38" s="6">
        <v>42926</v>
      </c>
      <c r="I38" s="5" t="s">
        <v>16</v>
      </c>
    </row>
    <row r="39" spans="1:9">
      <c r="A39" s="5" t="s">
        <v>3373</v>
      </c>
      <c r="B39" s="5" t="s">
        <v>3378</v>
      </c>
      <c r="C39" s="5">
        <v>5.05</v>
      </c>
      <c r="D39" s="5">
        <v>5.1710000000000003</v>
      </c>
      <c r="E39" s="5">
        <v>0.121</v>
      </c>
      <c r="F39" s="5" t="s">
        <v>58</v>
      </c>
      <c r="G39" s="5" t="s">
        <v>35</v>
      </c>
      <c r="H39" s="6">
        <v>42926</v>
      </c>
      <c r="I39" s="5" t="s">
        <v>16</v>
      </c>
    </row>
    <row r="40" spans="1:9">
      <c r="A40" s="5" t="s">
        <v>3373</v>
      </c>
      <c r="B40" s="5" t="s">
        <v>3378</v>
      </c>
      <c r="C40" s="5">
        <v>5.1710000000000003</v>
      </c>
      <c r="D40" s="5">
        <v>5.2</v>
      </c>
      <c r="E40" s="5">
        <v>2.9000000000000001E-2</v>
      </c>
      <c r="F40" s="5" t="s">
        <v>58</v>
      </c>
      <c r="G40" s="5" t="s">
        <v>35</v>
      </c>
      <c r="H40" s="6">
        <v>42926</v>
      </c>
      <c r="I40" s="5" t="s">
        <v>16</v>
      </c>
    </row>
    <row r="41" spans="1:9">
      <c r="A41" s="5" t="s">
        <v>3373</v>
      </c>
      <c r="B41" s="5" t="s">
        <v>3378</v>
      </c>
      <c r="C41" s="5">
        <v>5.2</v>
      </c>
      <c r="D41" s="5">
        <v>5.34</v>
      </c>
      <c r="E41" s="5">
        <v>0.14000000000000001</v>
      </c>
      <c r="F41" s="5" t="s">
        <v>58</v>
      </c>
      <c r="G41" s="5" t="s">
        <v>35</v>
      </c>
      <c r="H41" s="6">
        <v>42926</v>
      </c>
      <c r="I41" s="5" t="s">
        <v>16</v>
      </c>
    </row>
    <row r="42" spans="1:9">
      <c r="A42" s="5" t="s">
        <v>3373</v>
      </c>
      <c r="B42" s="5" t="s">
        <v>3378</v>
      </c>
      <c r="C42" s="5">
        <v>5.34</v>
      </c>
      <c r="D42" s="5">
        <v>5.36</v>
      </c>
      <c r="E42" s="5">
        <v>0.02</v>
      </c>
      <c r="F42" s="5" t="s">
        <v>58</v>
      </c>
      <c r="G42" s="5" t="s">
        <v>35</v>
      </c>
      <c r="H42" s="6">
        <v>42926</v>
      </c>
      <c r="I42" s="5" t="s">
        <v>16</v>
      </c>
    </row>
    <row r="43" spans="1:9">
      <c r="A43" s="5" t="s">
        <v>3373</v>
      </c>
      <c r="B43" s="5" t="s">
        <v>3378</v>
      </c>
      <c r="C43" s="5">
        <v>5.36</v>
      </c>
      <c r="D43" s="5">
        <v>5.61</v>
      </c>
      <c r="E43" s="5">
        <v>0.25</v>
      </c>
      <c r="F43" s="5" t="s">
        <v>58</v>
      </c>
      <c r="G43" s="5" t="s">
        <v>35</v>
      </c>
      <c r="H43" s="6">
        <v>42926</v>
      </c>
      <c r="I43" s="5" t="s">
        <v>16</v>
      </c>
    </row>
    <row r="44" spans="1:9">
      <c r="A44" s="5" t="s">
        <v>3373</v>
      </c>
      <c r="B44" s="5" t="s">
        <v>3378</v>
      </c>
      <c r="C44" s="5">
        <v>5.61</v>
      </c>
      <c r="D44" s="5">
        <v>6.63</v>
      </c>
      <c r="E44" s="5">
        <v>1.02</v>
      </c>
      <c r="F44" s="5" t="s">
        <v>58</v>
      </c>
      <c r="G44" s="5" t="s">
        <v>35</v>
      </c>
      <c r="H44" s="6">
        <v>42926</v>
      </c>
      <c r="I44" s="5" t="s">
        <v>16</v>
      </c>
    </row>
    <row r="45" spans="1:9">
      <c r="A45" s="5" t="s">
        <v>3373</v>
      </c>
      <c r="B45" s="5" t="s">
        <v>3378</v>
      </c>
      <c r="C45" s="5">
        <v>6.63</v>
      </c>
      <c r="D45" s="5">
        <v>7.42</v>
      </c>
      <c r="E45" s="5">
        <v>0.79</v>
      </c>
      <c r="F45" s="5" t="s">
        <v>58</v>
      </c>
      <c r="G45" s="5" t="s">
        <v>35</v>
      </c>
      <c r="H45" s="6">
        <v>42926</v>
      </c>
      <c r="I45" s="5" t="s">
        <v>16</v>
      </c>
    </row>
    <row r="46" spans="1:9">
      <c r="A46" s="5" t="s">
        <v>3373</v>
      </c>
      <c r="B46" s="5" t="s">
        <v>3378</v>
      </c>
      <c r="C46" s="5">
        <v>7.42</v>
      </c>
      <c r="D46" s="5">
        <v>7.81</v>
      </c>
      <c r="E46" s="5">
        <v>0.39</v>
      </c>
      <c r="F46" s="5" t="s">
        <v>58</v>
      </c>
      <c r="G46" s="5" t="s">
        <v>35</v>
      </c>
      <c r="H46" s="6">
        <v>42926</v>
      </c>
      <c r="I46" s="5" t="s">
        <v>16</v>
      </c>
    </row>
    <row r="47" spans="1:9">
      <c r="A47" s="5" t="s">
        <v>3373</v>
      </c>
      <c r="B47" s="5" t="s">
        <v>3378</v>
      </c>
      <c r="C47" s="5">
        <v>7.81</v>
      </c>
      <c r="D47" s="5">
        <v>10.6</v>
      </c>
      <c r="E47" s="5">
        <v>2.79</v>
      </c>
      <c r="F47" s="5" t="s">
        <v>58</v>
      </c>
      <c r="G47" s="5" t="s">
        <v>35</v>
      </c>
      <c r="H47" s="6">
        <v>42926</v>
      </c>
      <c r="I47" s="5" t="s">
        <v>16</v>
      </c>
    </row>
    <row r="48" spans="1:9">
      <c r="A48" s="5" t="s">
        <v>3373</v>
      </c>
      <c r="B48" s="5" t="s">
        <v>3378</v>
      </c>
      <c r="C48" s="5">
        <v>10.6</v>
      </c>
      <c r="D48" s="5">
        <v>10.68</v>
      </c>
      <c r="E48" s="5">
        <v>0.08</v>
      </c>
      <c r="F48" s="5" t="s">
        <v>58</v>
      </c>
      <c r="G48" s="5" t="s">
        <v>35</v>
      </c>
      <c r="H48" s="6">
        <v>42926</v>
      </c>
      <c r="I48" s="5" t="s">
        <v>16</v>
      </c>
    </row>
    <row r="49" spans="1:9">
      <c r="A49" s="5" t="s">
        <v>3373</v>
      </c>
      <c r="B49" s="5" t="s">
        <v>3378</v>
      </c>
      <c r="C49" s="5">
        <v>10.68</v>
      </c>
      <c r="D49" s="5">
        <v>10.88</v>
      </c>
      <c r="E49" s="5">
        <v>0.2</v>
      </c>
      <c r="F49" s="5" t="s">
        <v>58</v>
      </c>
      <c r="G49" s="5" t="s">
        <v>35</v>
      </c>
      <c r="H49" s="6">
        <v>42926</v>
      </c>
      <c r="I49" s="5" t="s">
        <v>16</v>
      </c>
    </row>
    <row r="50" spans="1:9">
      <c r="A50" s="5" t="s">
        <v>3373</v>
      </c>
      <c r="B50" s="5" t="s">
        <v>3378</v>
      </c>
      <c r="C50" s="5">
        <v>10.88</v>
      </c>
      <c r="D50" s="5">
        <v>11.253</v>
      </c>
      <c r="E50" s="5">
        <v>0.373</v>
      </c>
      <c r="F50" s="5" t="s">
        <v>58</v>
      </c>
      <c r="G50" s="5" t="s">
        <v>35</v>
      </c>
      <c r="H50" s="6">
        <v>42926</v>
      </c>
      <c r="I50" s="5" t="s">
        <v>16</v>
      </c>
    </row>
    <row r="51" spans="1:9">
      <c r="A51" s="5" t="s">
        <v>3373</v>
      </c>
      <c r="B51" s="5" t="s">
        <v>3378</v>
      </c>
      <c r="C51" s="5">
        <v>11.253</v>
      </c>
      <c r="D51" s="5">
        <v>12.4</v>
      </c>
      <c r="E51" s="5">
        <v>1.147</v>
      </c>
      <c r="F51" s="5" t="s">
        <v>58</v>
      </c>
      <c r="G51" s="5" t="s">
        <v>35</v>
      </c>
      <c r="H51" s="6">
        <v>42926</v>
      </c>
      <c r="I51" s="5" t="s">
        <v>16</v>
      </c>
    </row>
    <row r="52" spans="1:9">
      <c r="A52" s="5" t="s">
        <v>3373</v>
      </c>
      <c r="B52" s="5" t="s">
        <v>3378</v>
      </c>
      <c r="C52" s="5">
        <v>12.4</v>
      </c>
      <c r="D52" s="5">
        <v>12.63</v>
      </c>
      <c r="E52" s="5">
        <v>0.23</v>
      </c>
      <c r="F52" s="5" t="s">
        <v>58</v>
      </c>
      <c r="G52" s="5" t="s">
        <v>35</v>
      </c>
      <c r="H52" s="6">
        <v>42926</v>
      </c>
      <c r="I52" s="5" t="s">
        <v>16</v>
      </c>
    </row>
    <row r="53" spans="1:9">
      <c r="A53" s="5" t="s">
        <v>3373</v>
      </c>
      <c r="B53" s="5" t="s">
        <v>3378</v>
      </c>
      <c r="C53" s="5">
        <v>12.63</v>
      </c>
      <c r="D53" s="5">
        <v>12.885</v>
      </c>
      <c r="E53" s="5">
        <v>0.255</v>
      </c>
      <c r="F53" s="5" t="s">
        <v>58</v>
      </c>
      <c r="G53" s="5" t="s">
        <v>35</v>
      </c>
      <c r="H53" s="6">
        <v>42926</v>
      </c>
      <c r="I53" s="5" t="s">
        <v>16</v>
      </c>
    </row>
    <row r="54" spans="1:9">
      <c r="A54" s="5" t="s">
        <v>3373</v>
      </c>
      <c r="B54" s="5" t="s">
        <v>3378</v>
      </c>
      <c r="C54" s="5">
        <v>0.72</v>
      </c>
      <c r="D54" s="5">
        <v>2.0880000000000001</v>
      </c>
      <c r="E54" s="5">
        <v>1.3680000000000001</v>
      </c>
      <c r="F54" s="5" t="s">
        <v>58</v>
      </c>
      <c r="G54" s="5" t="s">
        <v>35</v>
      </c>
      <c r="H54" s="6">
        <v>42926</v>
      </c>
      <c r="I54" s="5" t="s">
        <v>16</v>
      </c>
    </row>
    <row r="55" spans="1:9">
      <c r="A55" s="5" t="s">
        <v>3373</v>
      </c>
      <c r="B55" s="5" t="s">
        <v>3378</v>
      </c>
      <c r="C55" s="5">
        <v>2.11</v>
      </c>
      <c r="D55" s="5">
        <v>4.33</v>
      </c>
      <c r="E55" s="5">
        <v>2.2200000000000002</v>
      </c>
      <c r="F55" s="5" t="s">
        <v>58</v>
      </c>
      <c r="G55" s="5" t="s">
        <v>35</v>
      </c>
      <c r="H55" s="6">
        <v>42926</v>
      </c>
      <c r="I55" s="5" t="s">
        <v>16</v>
      </c>
    </row>
    <row r="56" spans="1:9">
      <c r="A56" s="5" t="s">
        <v>3373</v>
      </c>
      <c r="B56" s="5" t="s">
        <v>3378</v>
      </c>
      <c r="C56" s="5">
        <v>4.33</v>
      </c>
      <c r="D56" s="5">
        <v>5.22</v>
      </c>
      <c r="E56" s="5">
        <v>0.89</v>
      </c>
      <c r="F56" s="5" t="s">
        <v>58</v>
      </c>
      <c r="G56" s="5" t="s">
        <v>35</v>
      </c>
      <c r="H56" s="6">
        <v>42926</v>
      </c>
      <c r="I56" s="5" t="s">
        <v>16</v>
      </c>
    </row>
    <row r="57" spans="1:9">
      <c r="A57" s="5" t="s">
        <v>3373</v>
      </c>
      <c r="B57" s="5" t="s">
        <v>3378</v>
      </c>
      <c r="C57" s="5">
        <v>5.22</v>
      </c>
      <c r="D57" s="5">
        <v>9.2319999999999993</v>
      </c>
      <c r="E57" s="5">
        <v>4.0119999999999996</v>
      </c>
      <c r="F57" s="5" t="s">
        <v>58</v>
      </c>
      <c r="G57" s="5" t="s">
        <v>35</v>
      </c>
      <c r="H57" s="6">
        <v>42926</v>
      </c>
      <c r="I57" s="5" t="s">
        <v>16</v>
      </c>
    </row>
    <row r="58" spans="1:9">
      <c r="A58" s="5" t="s">
        <v>3373</v>
      </c>
      <c r="B58" s="5" t="s">
        <v>3378</v>
      </c>
      <c r="C58" s="5">
        <v>10.061</v>
      </c>
      <c r="D58" s="5">
        <v>12.27</v>
      </c>
      <c r="E58" s="5">
        <v>2.2090000000000001</v>
      </c>
      <c r="F58" s="5" t="s">
        <v>58</v>
      </c>
      <c r="G58" s="5" t="s">
        <v>35</v>
      </c>
      <c r="H58" s="6">
        <v>42926</v>
      </c>
      <c r="I58" s="5" t="s">
        <v>16</v>
      </c>
    </row>
    <row r="59" spans="1:9">
      <c r="A59" s="5" t="s">
        <v>3373</v>
      </c>
      <c r="B59" s="5" t="s">
        <v>3378</v>
      </c>
      <c r="C59" s="5">
        <v>12.27</v>
      </c>
      <c r="D59" s="5">
        <v>13.593999999999999</v>
      </c>
      <c r="E59" s="5">
        <v>1.3240000000000001</v>
      </c>
      <c r="F59" s="5" t="s">
        <v>58</v>
      </c>
      <c r="G59" s="5" t="s">
        <v>35</v>
      </c>
      <c r="H59" s="6">
        <v>42926</v>
      </c>
      <c r="I59" s="5" t="s">
        <v>16</v>
      </c>
    </row>
    <row r="60" spans="1:9">
      <c r="A60" s="5" t="s">
        <v>3373</v>
      </c>
      <c r="B60" s="5" t="s">
        <v>3378</v>
      </c>
      <c r="C60" s="5">
        <v>13.593999999999999</v>
      </c>
      <c r="D60" s="5">
        <v>14</v>
      </c>
      <c r="E60" s="5">
        <v>0.40600000000000003</v>
      </c>
      <c r="F60" s="5" t="s">
        <v>58</v>
      </c>
      <c r="G60" s="5" t="s">
        <v>35</v>
      </c>
      <c r="H60" s="6">
        <v>42926</v>
      </c>
      <c r="I60" s="5" t="s">
        <v>16</v>
      </c>
    </row>
    <row r="61" spans="1:9">
      <c r="A61" s="5" t="s">
        <v>3373</v>
      </c>
      <c r="B61" s="5" t="s">
        <v>3378</v>
      </c>
      <c r="C61" s="5">
        <v>14</v>
      </c>
      <c r="D61" s="5">
        <v>14.108000000000001</v>
      </c>
      <c r="E61" s="5">
        <v>0.108</v>
      </c>
      <c r="F61" s="5" t="s">
        <v>58</v>
      </c>
      <c r="G61" s="5" t="s">
        <v>35</v>
      </c>
      <c r="H61" s="6">
        <v>42926</v>
      </c>
      <c r="I61" s="5" t="s">
        <v>16</v>
      </c>
    </row>
    <row r="62" spans="1:9">
      <c r="A62" s="5" t="s">
        <v>3373</v>
      </c>
      <c r="B62" s="5" t="s">
        <v>3378</v>
      </c>
      <c r="C62" s="5">
        <v>14.108000000000001</v>
      </c>
      <c r="D62" s="5">
        <v>20.07</v>
      </c>
      <c r="E62" s="5">
        <v>5.9619999999999997</v>
      </c>
      <c r="F62" s="5" t="s">
        <v>58</v>
      </c>
      <c r="G62" s="5" t="s">
        <v>35</v>
      </c>
      <c r="H62" s="6">
        <v>42926</v>
      </c>
      <c r="I62" s="5" t="s">
        <v>16</v>
      </c>
    </row>
    <row r="63" spans="1:9">
      <c r="A63" s="5" t="s">
        <v>3373</v>
      </c>
      <c r="B63" s="5" t="s">
        <v>3378</v>
      </c>
      <c r="C63" s="5">
        <v>20.07</v>
      </c>
      <c r="D63" s="5">
        <v>21.195</v>
      </c>
      <c r="E63" s="5">
        <v>1.125</v>
      </c>
      <c r="F63" s="5" t="s">
        <v>58</v>
      </c>
      <c r="G63" s="5" t="s">
        <v>35</v>
      </c>
      <c r="H63" s="6">
        <v>42926</v>
      </c>
      <c r="I63" s="5" t="s">
        <v>16</v>
      </c>
    </row>
    <row r="64" spans="1:9">
      <c r="A64" s="5" t="s">
        <v>3373</v>
      </c>
      <c r="B64" s="5" t="s">
        <v>3378</v>
      </c>
      <c r="C64" s="5">
        <v>21.195</v>
      </c>
      <c r="D64" s="5">
        <v>23.552</v>
      </c>
      <c r="E64" s="5">
        <v>2.3570000000000002</v>
      </c>
      <c r="F64" s="5" t="s">
        <v>58</v>
      </c>
      <c r="G64" s="5" t="s">
        <v>35</v>
      </c>
      <c r="H64" s="6">
        <v>42926</v>
      </c>
      <c r="I64" s="5" t="s">
        <v>16</v>
      </c>
    </row>
    <row r="65" spans="1:9">
      <c r="A65" s="5" t="s">
        <v>3373</v>
      </c>
      <c r="B65" s="5" t="s">
        <v>3193</v>
      </c>
      <c r="C65" s="5">
        <v>0</v>
      </c>
      <c r="D65" s="5">
        <v>0.3</v>
      </c>
      <c r="E65" s="5">
        <v>0.3</v>
      </c>
      <c r="F65" s="5" t="s">
        <v>58</v>
      </c>
      <c r="G65" s="5" t="s">
        <v>35</v>
      </c>
      <c r="H65" s="6">
        <v>42926</v>
      </c>
      <c r="I65" s="5" t="s">
        <v>16</v>
      </c>
    </row>
    <row r="66" spans="1:9">
      <c r="A66" s="5" t="s">
        <v>3373</v>
      </c>
      <c r="B66" s="5" t="s">
        <v>3193</v>
      </c>
      <c r="C66" s="5">
        <v>0.3</v>
      </c>
      <c r="D66" s="5">
        <v>4.42</v>
      </c>
      <c r="E66" s="5">
        <v>4.12</v>
      </c>
      <c r="F66" s="5" t="s">
        <v>58</v>
      </c>
      <c r="G66" s="5" t="s">
        <v>35</v>
      </c>
      <c r="H66" s="6">
        <v>42926</v>
      </c>
      <c r="I66" s="5" t="s">
        <v>16</v>
      </c>
    </row>
    <row r="67" spans="1:9">
      <c r="A67" s="5" t="s">
        <v>3373</v>
      </c>
      <c r="B67" s="5" t="s">
        <v>3193</v>
      </c>
      <c r="C67" s="5">
        <v>4.42</v>
      </c>
      <c r="D67" s="5">
        <v>6.58</v>
      </c>
      <c r="E67" s="5">
        <v>2.16</v>
      </c>
      <c r="F67" s="5" t="s">
        <v>58</v>
      </c>
      <c r="G67" s="5" t="s">
        <v>35</v>
      </c>
      <c r="H67" s="6">
        <v>42926</v>
      </c>
      <c r="I67" s="5" t="s">
        <v>16</v>
      </c>
    </row>
    <row r="68" spans="1:9">
      <c r="A68" s="5" t="s">
        <v>3373</v>
      </c>
      <c r="B68" s="5" t="s">
        <v>3193</v>
      </c>
      <c r="C68" s="5">
        <v>6.58</v>
      </c>
      <c r="D68" s="5">
        <v>7.01</v>
      </c>
      <c r="E68" s="5">
        <v>0.43</v>
      </c>
      <c r="F68" s="5" t="s">
        <v>58</v>
      </c>
      <c r="G68" s="5" t="s">
        <v>35</v>
      </c>
      <c r="H68" s="6">
        <v>42926</v>
      </c>
      <c r="I68" s="5" t="s">
        <v>16</v>
      </c>
    </row>
    <row r="69" spans="1:9">
      <c r="A69" s="5" t="s">
        <v>3373</v>
      </c>
      <c r="B69" s="5" t="s">
        <v>3193</v>
      </c>
      <c r="C69" s="5">
        <v>7.01</v>
      </c>
      <c r="D69" s="5">
        <v>7.7910000000000004</v>
      </c>
      <c r="E69" s="5">
        <v>0.78100000000000003</v>
      </c>
      <c r="F69" s="5" t="s">
        <v>58</v>
      </c>
      <c r="G69" s="5" t="s">
        <v>35</v>
      </c>
      <c r="H69" s="6">
        <v>42926</v>
      </c>
      <c r="I69" s="5" t="s">
        <v>16</v>
      </c>
    </row>
    <row r="70" spans="1:9">
      <c r="A70" s="5" t="s">
        <v>3373</v>
      </c>
      <c r="B70" s="5" t="s">
        <v>3193</v>
      </c>
      <c r="C70" s="5">
        <v>7.81</v>
      </c>
      <c r="D70" s="5">
        <v>12.65</v>
      </c>
      <c r="E70" s="5">
        <v>4.84</v>
      </c>
      <c r="F70" s="5" t="s">
        <v>58</v>
      </c>
      <c r="G70" s="5" t="s">
        <v>35</v>
      </c>
      <c r="H70" s="6">
        <v>42926</v>
      </c>
      <c r="I70" s="5" t="s">
        <v>16</v>
      </c>
    </row>
    <row r="71" spans="1:9">
      <c r="A71" s="5" t="s">
        <v>3373</v>
      </c>
      <c r="B71" s="5" t="s">
        <v>3193</v>
      </c>
      <c r="C71" s="5">
        <v>0</v>
      </c>
      <c r="D71" s="5">
        <v>5.92</v>
      </c>
      <c r="E71" s="5">
        <v>5.92</v>
      </c>
      <c r="F71" s="5" t="s">
        <v>58</v>
      </c>
      <c r="G71" s="5" t="s">
        <v>35</v>
      </c>
      <c r="H71" s="6">
        <v>42926</v>
      </c>
      <c r="I71" s="5" t="s">
        <v>16</v>
      </c>
    </row>
    <row r="72" spans="1:9">
      <c r="A72" s="5" t="s">
        <v>3373</v>
      </c>
      <c r="B72" s="5" t="s">
        <v>3193</v>
      </c>
      <c r="C72" s="5">
        <v>5.92</v>
      </c>
      <c r="D72" s="5">
        <v>13.4</v>
      </c>
      <c r="E72" s="5">
        <v>7.48</v>
      </c>
      <c r="F72" s="5" t="s">
        <v>58</v>
      </c>
      <c r="G72" s="5" t="s">
        <v>35</v>
      </c>
      <c r="H72" s="6">
        <v>42926</v>
      </c>
      <c r="I72" s="5" t="s">
        <v>16</v>
      </c>
    </row>
    <row r="73" spans="1:9">
      <c r="A73" s="5" t="s">
        <v>3373</v>
      </c>
      <c r="B73" s="5" t="s">
        <v>3193</v>
      </c>
      <c r="C73" s="5">
        <v>13.4</v>
      </c>
      <c r="D73" s="5">
        <v>13.61</v>
      </c>
      <c r="E73" s="5">
        <v>0.21</v>
      </c>
      <c r="F73" s="5" t="s">
        <v>58</v>
      </c>
      <c r="G73" s="5" t="s">
        <v>35</v>
      </c>
      <c r="H73" s="6">
        <v>42926</v>
      </c>
      <c r="I73" s="5" t="s">
        <v>16</v>
      </c>
    </row>
    <row r="74" spans="1:9">
      <c r="A74" s="5" t="s">
        <v>3373</v>
      </c>
      <c r="B74" s="5" t="s">
        <v>3193</v>
      </c>
      <c r="C74" s="5">
        <v>13.61</v>
      </c>
      <c r="D74" s="5">
        <v>17.518000000000001</v>
      </c>
      <c r="E74" s="5">
        <v>3.9079999999999999</v>
      </c>
      <c r="F74" s="5" t="s">
        <v>58</v>
      </c>
      <c r="G74" s="5" t="s">
        <v>35</v>
      </c>
      <c r="H74" s="6">
        <v>42926</v>
      </c>
      <c r="I74" s="5" t="s">
        <v>16</v>
      </c>
    </row>
    <row r="75" spans="1:9">
      <c r="A75" s="5" t="s">
        <v>3373</v>
      </c>
      <c r="B75" s="5" t="s">
        <v>3193</v>
      </c>
      <c r="C75" s="5">
        <v>0</v>
      </c>
      <c r="D75" s="5">
        <v>16.242000000000001</v>
      </c>
      <c r="E75" s="5">
        <v>16.242000000000001</v>
      </c>
      <c r="F75" s="5" t="s">
        <v>58</v>
      </c>
      <c r="G75" s="5" t="s">
        <v>35</v>
      </c>
      <c r="H75" s="6">
        <v>42926</v>
      </c>
      <c r="I75" s="5" t="s">
        <v>16</v>
      </c>
    </row>
    <row r="76" spans="1:9">
      <c r="A76" s="5" t="s">
        <v>3373</v>
      </c>
      <c r="B76" s="5" t="s">
        <v>3193</v>
      </c>
      <c r="C76" s="5">
        <v>16.242000000000001</v>
      </c>
      <c r="D76" s="5">
        <v>17.309999999999999</v>
      </c>
      <c r="E76" s="5">
        <v>1.0680000000000001</v>
      </c>
      <c r="F76" s="5" t="s">
        <v>58</v>
      </c>
      <c r="G76" s="5" t="s">
        <v>35</v>
      </c>
      <c r="H76" s="6">
        <v>42926</v>
      </c>
      <c r="I76" s="5" t="s">
        <v>16</v>
      </c>
    </row>
    <row r="77" spans="1:9">
      <c r="A77" s="5" t="s">
        <v>3373</v>
      </c>
      <c r="B77" s="5" t="s">
        <v>3193</v>
      </c>
      <c r="C77" s="5">
        <v>0</v>
      </c>
      <c r="D77" s="5">
        <v>4.0999999999999996</v>
      </c>
      <c r="E77" s="5">
        <v>4.0999999999999996</v>
      </c>
      <c r="F77" s="5" t="s">
        <v>693</v>
      </c>
      <c r="G77" s="5" t="s">
        <v>35</v>
      </c>
      <c r="H77" s="6">
        <v>42926</v>
      </c>
      <c r="I77" s="5" t="s">
        <v>16</v>
      </c>
    </row>
    <row r="78" spans="1:9">
      <c r="A78" s="5" t="s">
        <v>3373</v>
      </c>
      <c r="B78" s="5" t="s">
        <v>3193</v>
      </c>
      <c r="C78" s="5">
        <v>4.0999999999999996</v>
      </c>
      <c r="D78" s="5">
        <v>6.61</v>
      </c>
      <c r="E78" s="5">
        <v>2.5099999999999998</v>
      </c>
      <c r="F78" s="5" t="s">
        <v>693</v>
      </c>
      <c r="G78" s="5" t="s">
        <v>35</v>
      </c>
      <c r="H78" s="6">
        <v>42926</v>
      </c>
      <c r="I78" s="5" t="s">
        <v>16</v>
      </c>
    </row>
    <row r="79" spans="1:9">
      <c r="A79" s="5" t="s">
        <v>3373</v>
      </c>
      <c r="B79" s="5" t="s">
        <v>3193</v>
      </c>
      <c r="C79" s="5">
        <v>6.61</v>
      </c>
      <c r="D79" s="5">
        <v>9.2200000000000006</v>
      </c>
      <c r="E79" s="5">
        <v>2.61</v>
      </c>
      <c r="F79" s="5" t="s">
        <v>693</v>
      </c>
      <c r="G79" s="5" t="s">
        <v>35</v>
      </c>
      <c r="H79" s="6">
        <v>42926</v>
      </c>
      <c r="I79" s="5" t="s">
        <v>16</v>
      </c>
    </row>
    <row r="80" spans="1:9">
      <c r="A80" s="5" t="s">
        <v>3373</v>
      </c>
      <c r="B80" s="5" t="s">
        <v>3193</v>
      </c>
      <c r="C80" s="5">
        <v>9.2200000000000006</v>
      </c>
      <c r="D80" s="5">
        <v>12.468999999999999</v>
      </c>
      <c r="E80" s="5">
        <v>3.2490000000000001</v>
      </c>
      <c r="F80" s="5" t="s">
        <v>693</v>
      </c>
      <c r="G80" s="5" t="s">
        <v>35</v>
      </c>
      <c r="H80" s="6">
        <v>42926</v>
      </c>
      <c r="I80" s="5" t="s">
        <v>16</v>
      </c>
    </row>
    <row r="81" spans="1:9">
      <c r="A81" s="5" t="s">
        <v>3373</v>
      </c>
      <c r="B81" s="5" t="s">
        <v>3193</v>
      </c>
      <c r="C81" s="5">
        <v>12.468999999999999</v>
      </c>
      <c r="D81" s="5">
        <v>12.91</v>
      </c>
      <c r="E81" s="5">
        <v>0.441</v>
      </c>
      <c r="F81" s="5" t="s">
        <v>693</v>
      </c>
      <c r="G81" s="5" t="s">
        <v>35</v>
      </c>
      <c r="H81" s="6">
        <v>42926</v>
      </c>
      <c r="I81" s="5" t="s">
        <v>16</v>
      </c>
    </row>
    <row r="82" spans="1:9">
      <c r="A82" s="5" t="s">
        <v>3373</v>
      </c>
      <c r="B82" s="5" t="s">
        <v>3193</v>
      </c>
      <c r="C82" s="5">
        <v>12.91</v>
      </c>
      <c r="D82" s="5">
        <v>13.05</v>
      </c>
      <c r="E82" s="5">
        <v>0.14000000000000001</v>
      </c>
      <c r="F82" s="5" t="s">
        <v>693</v>
      </c>
      <c r="G82" s="5" t="s">
        <v>35</v>
      </c>
      <c r="H82" s="6">
        <v>42926</v>
      </c>
      <c r="I82" s="5" t="s">
        <v>16</v>
      </c>
    </row>
    <row r="83" spans="1:9">
      <c r="A83" s="5" t="s">
        <v>3373</v>
      </c>
      <c r="B83" s="5" t="s">
        <v>3193</v>
      </c>
      <c r="C83" s="5">
        <v>40.56</v>
      </c>
      <c r="D83" s="5">
        <v>42.298999999999999</v>
      </c>
      <c r="E83" s="5">
        <v>1.7390000000000001</v>
      </c>
      <c r="F83" s="5" t="s">
        <v>58</v>
      </c>
      <c r="G83" s="5" t="s">
        <v>35</v>
      </c>
      <c r="H83" s="6">
        <v>42926</v>
      </c>
      <c r="I83" s="5" t="s">
        <v>16</v>
      </c>
    </row>
    <row r="84" spans="1:9">
      <c r="A84" s="5" t="s">
        <v>3373</v>
      </c>
      <c r="B84" s="5" t="s">
        <v>3379</v>
      </c>
      <c r="C84" s="5">
        <v>17.382000000000001</v>
      </c>
      <c r="D84" s="5">
        <v>20.771999999999998</v>
      </c>
      <c r="E84" s="5">
        <v>3.39</v>
      </c>
      <c r="F84" s="5" t="s">
        <v>47</v>
      </c>
      <c r="G84" s="5" t="s">
        <v>15</v>
      </c>
      <c r="H84" s="6">
        <v>42926</v>
      </c>
      <c r="I84" s="5" t="s">
        <v>16</v>
      </c>
    </row>
    <row r="85" spans="1:9">
      <c r="A85" s="5" t="s">
        <v>3373</v>
      </c>
      <c r="B85" s="5" t="s">
        <v>3380</v>
      </c>
      <c r="C85" s="5">
        <v>1.48</v>
      </c>
      <c r="D85" s="5">
        <v>3.53</v>
      </c>
      <c r="E85" s="5">
        <v>2.0499999999999998</v>
      </c>
      <c r="F85" s="5" t="s">
        <v>47</v>
      </c>
      <c r="G85" s="5" t="s">
        <v>15</v>
      </c>
      <c r="H85" s="6">
        <v>42926</v>
      </c>
      <c r="I85" s="5" t="s">
        <v>16</v>
      </c>
    </row>
    <row r="86" spans="1:9">
      <c r="A86" s="5" t="s">
        <v>3373</v>
      </c>
      <c r="B86" s="5" t="s">
        <v>3381</v>
      </c>
      <c r="C86" s="5">
        <v>0</v>
      </c>
      <c r="D86" s="5">
        <v>0.66</v>
      </c>
      <c r="E86" s="5">
        <v>0.66</v>
      </c>
      <c r="F86" s="5" t="s">
        <v>693</v>
      </c>
      <c r="G86" s="5" t="s">
        <v>15</v>
      </c>
      <c r="H86" s="6">
        <v>42926</v>
      </c>
      <c r="I86" s="5" t="s">
        <v>16</v>
      </c>
    </row>
    <row r="87" spans="1:9">
      <c r="A87" s="5" t="s">
        <v>3373</v>
      </c>
      <c r="B87" s="5" t="s">
        <v>3381</v>
      </c>
      <c r="C87" s="5">
        <v>0.66</v>
      </c>
      <c r="D87" s="5">
        <v>1.0880000000000001</v>
      </c>
      <c r="E87" s="5">
        <v>0.42799999999999999</v>
      </c>
      <c r="F87" s="5" t="s">
        <v>693</v>
      </c>
      <c r="G87" s="5" t="s">
        <v>15</v>
      </c>
      <c r="H87" s="6">
        <v>42926</v>
      </c>
      <c r="I87" s="5" t="s">
        <v>16</v>
      </c>
    </row>
    <row r="88" spans="1:9">
      <c r="A88" s="5" t="s">
        <v>3373</v>
      </c>
      <c r="B88" s="5" t="s">
        <v>3382</v>
      </c>
      <c r="C88" s="5">
        <v>20.236999999999998</v>
      </c>
      <c r="D88" s="5">
        <v>21.77</v>
      </c>
      <c r="E88" s="5">
        <v>1.5329999999999999</v>
      </c>
      <c r="F88" s="5" t="s">
        <v>693</v>
      </c>
      <c r="G88" s="5" t="s">
        <v>15</v>
      </c>
      <c r="H88" s="6">
        <v>42926</v>
      </c>
      <c r="I88" s="5" t="s">
        <v>16</v>
      </c>
    </row>
    <row r="89" spans="1:9">
      <c r="A89" s="5" t="s">
        <v>3373</v>
      </c>
      <c r="B89" s="5" t="s">
        <v>3374</v>
      </c>
      <c r="C89" s="5">
        <v>24.93</v>
      </c>
      <c r="D89" s="5">
        <v>25.73</v>
      </c>
      <c r="E89" s="5">
        <v>0.8</v>
      </c>
      <c r="F89" s="5" t="s">
        <v>47</v>
      </c>
      <c r="G89" s="5" t="s">
        <v>15</v>
      </c>
      <c r="H89" s="6">
        <v>42926</v>
      </c>
      <c r="I89" s="5" t="s">
        <v>16</v>
      </c>
    </row>
    <row r="90" spans="1:9">
      <c r="A90" s="5" t="s">
        <v>3373</v>
      </c>
      <c r="B90" s="5" t="s">
        <v>3374</v>
      </c>
      <c r="C90" s="5">
        <v>25.73</v>
      </c>
      <c r="D90" s="5">
        <v>27.141999999999999</v>
      </c>
      <c r="E90" s="5">
        <v>1.4119999999999999</v>
      </c>
      <c r="F90" s="5" t="s">
        <v>47</v>
      </c>
      <c r="G90" s="5" t="s">
        <v>15</v>
      </c>
      <c r="H90" s="6">
        <v>42926</v>
      </c>
      <c r="I90" s="5" t="s">
        <v>16</v>
      </c>
    </row>
    <row r="91" spans="1:9">
      <c r="A91" s="5" t="s">
        <v>3373</v>
      </c>
      <c r="B91" s="5" t="s">
        <v>3374</v>
      </c>
      <c r="C91" s="5">
        <v>27.141999999999999</v>
      </c>
      <c r="D91" s="5">
        <v>27.64</v>
      </c>
      <c r="E91" s="5">
        <v>0.498</v>
      </c>
      <c r="F91" s="5" t="s">
        <v>47</v>
      </c>
      <c r="G91" s="5" t="s">
        <v>15</v>
      </c>
      <c r="H91" s="6">
        <v>42926</v>
      </c>
      <c r="I91" s="5" t="s">
        <v>16</v>
      </c>
    </row>
    <row r="92" spans="1:9">
      <c r="A92" s="5" t="s">
        <v>3373</v>
      </c>
      <c r="B92" s="5" t="s">
        <v>3374</v>
      </c>
      <c r="C92" s="5">
        <v>27.64</v>
      </c>
      <c r="D92" s="5">
        <v>31.49</v>
      </c>
      <c r="E92" s="5">
        <v>3.85</v>
      </c>
      <c r="F92" s="5" t="s">
        <v>47</v>
      </c>
      <c r="G92" s="5" t="s">
        <v>15</v>
      </c>
      <c r="H92" s="6">
        <v>42926</v>
      </c>
      <c r="I92" s="5" t="s">
        <v>16</v>
      </c>
    </row>
    <row r="93" spans="1:9">
      <c r="A93" s="5" t="s">
        <v>3373</v>
      </c>
      <c r="B93" s="5" t="s">
        <v>3374</v>
      </c>
      <c r="C93" s="5">
        <v>31.49</v>
      </c>
      <c r="D93" s="5">
        <v>33.299999999999997</v>
      </c>
      <c r="E93" s="5">
        <v>1.81</v>
      </c>
      <c r="F93" s="5" t="s">
        <v>47</v>
      </c>
      <c r="G93" s="5" t="s">
        <v>15</v>
      </c>
      <c r="H93" s="6">
        <v>42926</v>
      </c>
      <c r="I93" s="5" t="s">
        <v>16</v>
      </c>
    </row>
    <row r="94" spans="1:9">
      <c r="A94" s="5" t="s">
        <v>3373</v>
      </c>
      <c r="B94" s="5" t="s">
        <v>3374</v>
      </c>
      <c r="C94" s="5">
        <v>33.299999999999997</v>
      </c>
      <c r="D94" s="5">
        <v>36.119999999999997</v>
      </c>
      <c r="E94" s="5">
        <v>2.82</v>
      </c>
      <c r="F94" s="5" t="s">
        <v>47</v>
      </c>
      <c r="G94" s="5" t="s">
        <v>15</v>
      </c>
      <c r="H94" s="6">
        <v>42926</v>
      </c>
      <c r="I94" s="5" t="s">
        <v>16</v>
      </c>
    </row>
    <row r="95" spans="1:9">
      <c r="A95" s="5" t="s">
        <v>3373</v>
      </c>
      <c r="B95" s="5" t="s">
        <v>3374</v>
      </c>
      <c r="C95" s="5">
        <v>36.119999999999997</v>
      </c>
      <c r="D95" s="5">
        <v>36.603999999999999</v>
      </c>
      <c r="E95" s="5">
        <v>0.48399999999999999</v>
      </c>
      <c r="F95" s="5" t="s">
        <v>47</v>
      </c>
      <c r="G95" s="5" t="s">
        <v>15</v>
      </c>
      <c r="H95" s="6">
        <v>42926</v>
      </c>
      <c r="I95" s="5" t="s">
        <v>16</v>
      </c>
    </row>
    <row r="96" spans="1:9">
      <c r="A96" s="5" t="s">
        <v>3373</v>
      </c>
      <c r="B96" s="5" t="s">
        <v>3374</v>
      </c>
      <c r="C96" s="5">
        <v>36.603999999999999</v>
      </c>
      <c r="D96" s="5">
        <v>38.04</v>
      </c>
      <c r="E96" s="5">
        <v>1.4359999999999999</v>
      </c>
      <c r="F96" s="5" t="s">
        <v>47</v>
      </c>
      <c r="G96" s="5" t="s">
        <v>15</v>
      </c>
      <c r="H96" s="6">
        <v>42926</v>
      </c>
      <c r="I96" s="5" t="s">
        <v>16</v>
      </c>
    </row>
    <row r="97" spans="1:9">
      <c r="A97" s="5" t="s">
        <v>3373</v>
      </c>
      <c r="B97" s="5" t="s">
        <v>3374</v>
      </c>
      <c r="C97" s="5">
        <v>38.04</v>
      </c>
      <c r="D97" s="5">
        <v>38.130000000000003</v>
      </c>
      <c r="E97" s="5">
        <v>0.09</v>
      </c>
      <c r="F97" s="5" t="s">
        <v>47</v>
      </c>
      <c r="G97" s="5" t="s">
        <v>15</v>
      </c>
      <c r="H97" s="6">
        <v>42926</v>
      </c>
      <c r="I97" s="5" t="s">
        <v>16</v>
      </c>
    </row>
    <row r="98" spans="1:9">
      <c r="A98" s="5" t="s">
        <v>3373</v>
      </c>
      <c r="B98" s="5" t="s">
        <v>3374</v>
      </c>
      <c r="C98" s="5">
        <v>38.113</v>
      </c>
      <c r="D98" s="5">
        <v>38.270000000000003</v>
      </c>
      <c r="E98" s="5">
        <v>0.14000000000000001</v>
      </c>
      <c r="F98" s="5" t="s">
        <v>47</v>
      </c>
      <c r="G98" s="5" t="s">
        <v>15</v>
      </c>
      <c r="H98" s="6">
        <v>42926</v>
      </c>
      <c r="I98" s="5" t="s">
        <v>16</v>
      </c>
    </row>
    <row r="99" spans="1:9">
      <c r="A99" s="5" t="s">
        <v>3373</v>
      </c>
      <c r="B99" s="5" t="s">
        <v>3374</v>
      </c>
      <c r="C99" s="5">
        <v>38.270000000000003</v>
      </c>
      <c r="D99" s="5">
        <v>40.502000000000002</v>
      </c>
      <c r="E99" s="5">
        <v>2.2320000000000002</v>
      </c>
      <c r="F99" s="5" t="s">
        <v>47</v>
      </c>
      <c r="G99" s="5" t="s">
        <v>15</v>
      </c>
      <c r="H99" s="6">
        <v>42926</v>
      </c>
      <c r="I99" s="5" t="s">
        <v>16</v>
      </c>
    </row>
    <row r="100" spans="1:9">
      <c r="A100" s="5" t="s">
        <v>3373</v>
      </c>
      <c r="B100" s="5" t="s">
        <v>3375</v>
      </c>
      <c r="C100" s="5">
        <v>7.798</v>
      </c>
      <c r="D100" s="5">
        <v>9.17</v>
      </c>
      <c r="E100" s="5">
        <v>1.3720000000000001</v>
      </c>
      <c r="F100" s="5" t="s">
        <v>47</v>
      </c>
      <c r="G100" s="5" t="s">
        <v>15</v>
      </c>
      <c r="H100" s="6">
        <v>42926</v>
      </c>
      <c r="I100" s="5" t="s">
        <v>16</v>
      </c>
    </row>
    <row r="101" spans="1:9">
      <c r="A101" s="5" t="s">
        <v>3373</v>
      </c>
      <c r="B101" s="5" t="s">
        <v>3375</v>
      </c>
      <c r="C101" s="5">
        <v>9.17</v>
      </c>
      <c r="D101" s="5">
        <v>12.44</v>
      </c>
      <c r="E101" s="5">
        <v>3.27</v>
      </c>
      <c r="F101" s="5" t="s">
        <v>47</v>
      </c>
      <c r="G101" s="5" t="s">
        <v>15</v>
      </c>
      <c r="H101" s="6">
        <v>42926</v>
      </c>
      <c r="I101" s="5" t="s">
        <v>16</v>
      </c>
    </row>
    <row r="102" spans="1:9">
      <c r="A102" s="5" t="s">
        <v>3373</v>
      </c>
      <c r="B102" s="5" t="s">
        <v>3375</v>
      </c>
      <c r="C102" s="5">
        <v>12.44</v>
      </c>
      <c r="D102" s="5">
        <v>14.56</v>
      </c>
      <c r="E102" s="5">
        <v>2.12</v>
      </c>
      <c r="F102" s="5" t="s">
        <v>47</v>
      </c>
      <c r="G102" s="5" t="s">
        <v>15</v>
      </c>
      <c r="H102" s="6">
        <v>42926</v>
      </c>
      <c r="I102" s="5" t="s">
        <v>16</v>
      </c>
    </row>
    <row r="103" spans="1:9">
      <c r="A103" s="5" t="s">
        <v>3373</v>
      </c>
      <c r="B103" s="5" t="s">
        <v>3375</v>
      </c>
      <c r="C103" s="5">
        <v>14.56</v>
      </c>
      <c r="D103" s="5">
        <v>14.78</v>
      </c>
      <c r="E103" s="5">
        <v>0.22</v>
      </c>
      <c r="F103" s="5" t="s">
        <v>47</v>
      </c>
      <c r="G103" s="5" t="s">
        <v>15</v>
      </c>
      <c r="H103" s="6">
        <v>42926</v>
      </c>
      <c r="I103" s="5" t="s">
        <v>16</v>
      </c>
    </row>
    <row r="104" spans="1:9">
      <c r="A104" s="5" t="s">
        <v>3373</v>
      </c>
      <c r="B104" s="5" t="s">
        <v>3375</v>
      </c>
      <c r="C104" s="5">
        <v>14.78</v>
      </c>
      <c r="D104" s="5">
        <v>15</v>
      </c>
      <c r="E104" s="5">
        <v>0.22</v>
      </c>
      <c r="F104" s="5" t="s">
        <v>47</v>
      </c>
      <c r="G104" s="5" t="s">
        <v>15</v>
      </c>
      <c r="H104" s="6">
        <v>42926</v>
      </c>
      <c r="I104" s="5" t="s">
        <v>16</v>
      </c>
    </row>
    <row r="105" spans="1:9">
      <c r="A105" s="5" t="s">
        <v>3373</v>
      </c>
      <c r="B105" s="5" t="s">
        <v>3383</v>
      </c>
      <c r="C105" s="5">
        <v>0</v>
      </c>
      <c r="D105" s="5">
        <v>1.1000000000000001</v>
      </c>
      <c r="E105" s="5">
        <v>1.1000000000000001</v>
      </c>
      <c r="F105" s="5" t="s">
        <v>47</v>
      </c>
      <c r="G105" s="5" t="s">
        <v>15</v>
      </c>
      <c r="H105" s="6">
        <v>42926</v>
      </c>
      <c r="I105" s="5" t="s">
        <v>16</v>
      </c>
    </row>
    <row r="106" spans="1:9">
      <c r="A106" s="5" t="s">
        <v>3373</v>
      </c>
      <c r="B106" s="5" t="s">
        <v>3376</v>
      </c>
      <c r="C106" s="5">
        <v>6.0060000000000002</v>
      </c>
      <c r="D106" s="5">
        <v>6.6589999999999998</v>
      </c>
      <c r="E106" s="5">
        <v>0.65300000000000002</v>
      </c>
      <c r="F106" s="5" t="s">
        <v>47</v>
      </c>
      <c r="G106" s="5" t="s">
        <v>15</v>
      </c>
      <c r="H106" s="6">
        <v>42926</v>
      </c>
      <c r="I106" s="5" t="s">
        <v>16</v>
      </c>
    </row>
    <row r="107" spans="1:9">
      <c r="A107" s="5" t="s">
        <v>3373</v>
      </c>
      <c r="B107" s="5" t="s">
        <v>3376</v>
      </c>
      <c r="C107" s="5">
        <v>6.6589999999999998</v>
      </c>
      <c r="D107" s="5">
        <v>7.18</v>
      </c>
      <c r="E107" s="5">
        <v>0.52100000000000002</v>
      </c>
      <c r="F107" s="5" t="s">
        <v>47</v>
      </c>
      <c r="G107" s="5" t="s">
        <v>15</v>
      </c>
      <c r="H107" s="6">
        <v>42926</v>
      </c>
      <c r="I107" s="5" t="s">
        <v>16</v>
      </c>
    </row>
    <row r="108" spans="1:9">
      <c r="A108" s="5" t="s">
        <v>3373</v>
      </c>
      <c r="B108" s="5" t="s">
        <v>3376</v>
      </c>
      <c r="C108" s="5">
        <v>7.18</v>
      </c>
      <c r="D108" s="5">
        <v>8.07</v>
      </c>
      <c r="E108" s="5">
        <v>0.89</v>
      </c>
      <c r="F108" s="5" t="s">
        <v>47</v>
      </c>
      <c r="G108" s="5" t="s">
        <v>15</v>
      </c>
      <c r="H108" s="6">
        <v>42926</v>
      </c>
      <c r="I108" s="5" t="s">
        <v>16</v>
      </c>
    </row>
    <row r="109" spans="1:9">
      <c r="A109" s="5" t="s">
        <v>3373</v>
      </c>
      <c r="B109" s="5" t="s">
        <v>3376</v>
      </c>
      <c r="C109" s="5">
        <v>8.07</v>
      </c>
      <c r="D109" s="5">
        <v>8.19</v>
      </c>
      <c r="E109" s="5">
        <v>0.12</v>
      </c>
      <c r="F109" s="5" t="s">
        <v>47</v>
      </c>
      <c r="G109" s="5" t="s">
        <v>15</v>
      </c>
      <c r="H109" s="6">
        <v>42926</v>
      </c>
      <c r="I109" s="5" t="s">
        <v>16</v>
      </c>
    </row>
    <row r="110" spans="1:9">
      <c r="A110" s="5" t="s">
        <v>3373</v>
      </c>
      <c r="B110" s="5" t="s">
        <v>3376</v>
      </c>
      <c r="C110" s="5">
        <v>8.19</v>
      </c>
      <c r="D110" s="5">
        <v>8.99</v>
      </c>
      <c r="E110" s="5">
        <v>0.8</v>
      </c>
      <c r="F110" s="5" t="s">
        <v>47</v>
      </c>
      <c r="G110" s="5" t="s">
        <v>15</v>
      </c>
      <c r="H110" s="6">
        <v>42926</v>
      </c>
      <c r="I110" s="5" t="s">
        <v>16</v>
      </c>
    </row>
    <row r="111" spans="1:9">
      <c r="A111" s="5" t="s">
        <v>3373</v>
      </c>
      <c r="B111" s="5" t="s">
        <v>3376</v>
      </c>
      <c r="C111" s="5">
        <v>8.99</v>
      </c>
      <c r="D111" s="5">
        <v>10.06</v>
      </c>
      <c r="E111" s="5">
        <v>1.07</v>
      </c>
      <c r="F111" s="5" t="s">
        <v>47</v>
      </c>
      <c r="G111" s="5" t="s">
        <v>15</v>
      </c>
      <c r="H111" s="6">
        <v>42926</v>
      </c>
      <c r="I111" s="5" t="s">
        <v>16</v>
      </c>
    </row>
    <row r="112" spans="1:9">
      <c r="A112" s="5" t="s">
        <v>3373</v>
      </c>
      <c r="B112" s="5" t="s">
        <v>3376</v>
      </c>
      <c r="C112" s="5">
        <v>10.06</v>
      </c>
      <c r="D112" s="5">
        <v>10.38</v>
      </c>
      <c r="E112" s="5">
        <v>0.32</v>
      </c>
      <c r="F112" s="5" t="s">
        <v>47</v>
      </c>
      <c r="G112" s="5" t="s">
        <v>15</v>
      </c>
      <c r="H112" s="6">
        <v>42926</v>
      </c>
      <c r="I112" s="5" t="s">
        <v>16</v>
      </c>
    </row>
    <row r="113" spans="1:9">
      <c r="A113" s="5" t="s">
        <v>3373</v>
      </c>
      <c r="B113" s="5" t="s">
        <v>3376</v>
      </c>
      <c r="C113" s="5">
        <v>10.38</v>
      </c>
      <c r="D113" s="5">
        <v>10.75</v>
      </c>
      <c r="E113" s="5">
        <v>0.37</v>
      </c>
      <c r="F113" s="5" t="s">
        <v>47</v>
      </c>
      <c r="G113" s="5" t="s">
        <v>15</v>
      </c>
      <c r="H113" s="6">
        <v>42926</v>
      </c>
      <c r="I113" s="5" t="s">
        <v>16</v>
      </c>
    </row>
    <row r="114" spans="1:9">
      <c r="A114" s="5" t="s">
        <v>3373</v>
      </c>
      <c r="B114" s="5" t="s">
        <v>3376</v>
      </c>
      <c r="C114" s="5">
        <v>10.75</v>
      </c>
      <c r="D114" s="5">
        <v>11.25</v>
      </c>
      <c r="E114" s="5">
        <v>0.5</v>
      </c>
      <c r="F114" s="5" t="s">
        <v>47</v>
      </c>
      <c r="G114" s="5" t="s">
        <v>15</v>
      </c>
      <c r="H114" s="6">
        <v>42926</v>
      </c>
      <c r="I114" s="5" t="s">
        <v>16</v>
      </c>
    </row>
    <row r="115" spans="1:9">
      <c r="A115" s="5" t="s">
        <v>3373</v>
      </c>
      <c r="B115" s="5" t="s">
        <v>3376</v>
      </c>
      <c r="C115" s="5">
        <v>11.25</v>
      </c>
      <c r="D115" s="5">
        <v>11.81</v>
      </c>
      <c r="E115" s="5">
        <v>0.56000000000000005</v>
      </c>
      <c r="F115" s="5" t="s">
        <v>47</v>
      </c>
      <c r="G115" s="5" t="s">
        <v>15</v>
      </c>
      <c r="H115" s="6">
        <v>42926</v>
      </c>
      <c r="I115" s="5" t="s">
        <v>16</v>
      </c>
    </row>
    <row r="116" spans="1:9">
      <c r="A116" s="5" t="s">
        <v>3373</v>
      </c>
      <c r="B116" s="5" t="s">
        <v>3376</v>
      </c>
      <c r="C116" s="5">
        <v>11.81</v>
      </c>
      <c r="D116" s="5">
        <v>11.98</v>
      </c>
      <c r="E116" s="5">
        <v>0.17</v>
      </c>
      <c r="F116" s="5" t="s">
        <v>47</v>
      </c>
      <c r="G116" s="5" t="s">
        <v>15</v>
      </c>
      <c r="H116" s="6">
        <v>42926</v>
      </c>
      <c r="I116" s="5" t="s">
        <v>16</v>
      </c>
    </row>
    <row r="117" spans="1:9">
      <c r="A117" s="5" t="s">
        <v>3373</v>
      </c>
      <c r="B117" s="5" t="s">
        <v>3376</v>
      </c>
      <c r="C117" s="5">
        <v>11.98</v>
      </c>
      <c r="D117" s="5">
        <v>12.32</v>
      </c>
      <c r="E117" s="5">
        <v>0.34</v>
      </c>
      <c r="F117" s="5" t="s">
        <v>47</v>
      </c>
      <c r="G117" s="5" t="s">
        <v>15</v>
      </c>
      <c r="H117" s="6">
        <v>42926</v>
      </c>
      <c r="I117" s="5" t="s">
        <v>16</v>
      </c>
    </row>
    <row r="118" spans="1:9">
      <c r="A118" s="5" t="s">
        <v>3373</v>
      </c>
      <c r="B118" s="5" t="s">
        <v>3376</v>
      </c>
      <c r="C118" s="5">
        <v>12.32</v>
      </c>
      <c r="D118" s="5">
        <v>12.7</v>
      </c>
      <c r="E118" s="5">
        <v>0.38</v>
      </c>
      <c r="F118" s="5" t="s">
        <v>47</v>
      </c>
      <c r="G118" s="5" t="s">
        <v>15</v>
      </c>
      <c r="H118" s="6">
        <v>42926</v>
      </c>
      <c r="I118" s="5" t="s">
        <v>16</v>
      </c>
    </row>
    <row r="119" spans="1:9">
      <c r="A119" s="5" t="s">
        <v>3373</v>
      </c>
      <c r="B119" s="5" t="s">
        <v>3378</v>
      </c>
      <c r="C119" s="5">
        <v>12.885</v>
      </c>
      <c r="D119" s="5">
        <v>14.24</v>
      </c>
      <c r="E119" s="5">
        <v>1.355</v>
      </c>
      <c r="F119" s="5" t="s">
        <v>47</v>
      </c>
      <c r="G119" s="5" t="s">
        <v>15</v>
      </c>
      <c r="H119" s="6">
        <v>42926</v>
      </c>
      <c r="I119" s="5" t="s">
        <v>16</v>
      </c>
    </row>
    <row r="120" spans="1:9">
      <c r="A120" s="5" t="s">
        <v>3373</v>
      </c>
      <c r="B120" s="5" t="s">
        <v>3378</v>
      </c>
      <c r="C120" s="5">
        <v>14.24</v>
      </c>
      <c r="D120" s="5">
        <v>15.018000000000001</v>
      </c>
      <c r="E120" s="5">
        <v>0.77800000000000002</v>
      </c>
      <c r="F120" s="5" t="s">
        <v>47</v>
      </c>
      <c r="G120" s="5" t="s">
        <v>15</v>
      </c>
      <c r="H120" s="6">
        <v>42926</v>
      </c>
      <c r="I120" s="5" t="s">
        <v>16</v>
      </c>
    </row>
    <row r="121" spans="1:9">
      <c r="A121" s="5" t="s">
        <v>3373</v>
      </c>
      <c r="B121" s="5" t="s">
        <v>3378</v>
      </c>
      <c r="C121" s="5">
        <v>15.018000000000001</v>
      </c>
      <c r="D121" s="5">
        <v>15.103</v>
      </c>
      <c r="E121" s="5">
        <v>8.5000000000000006E-2</v>
      </c>
      <c r="F121" s="5" t="s">
        <v>47</v>
      </c>
      <c r="G121" s="5" t="s">
        <v>15</v>
      </c>
      <c r="H121" s="6">
        <v>42926</v>
      </c>
      <c r="I121" s="5" t="s">
        <v>16</v>
      </c>
    </row>
    <row r="122" spans="1:9">
      <c r="A122" s="5" t="s">
        <v>3373</v>
      </c>
      <c r="B122" s="5" t="s">
        <v>3378</v>
      </c>
      <c r="C122" s="5">
        <v>15.103</v>
      </c>
      <c r="D122" s="5">
        <v>15.33</v>
      </c>
      <c r="E122" s="5">
        <v>0.22700000000000001</v>
      </c>
      <c r="F122" s="5" t="s">
        <v>47</v>
      </c>
      <c r="G122" s="5" t="s">
        <v>15</v>
      </c>
      <c r="H122" s="6">
        <v>42926</v>
      </c>
      <c r="I122" s="5" t="s">
        <v>16</v>
      </c>
    </row>
    <row r="123" spans="1:9">
      <c r="A123" s="5" t="s">
        <v>3373</v>
      </c>
      <c r="B123" s="5" t="s">
        <v>3378</v>
      </c>
      <c r="C123" s="5">
        <v>15.33</v>
      </c>
      <c r="D123" s="5">
        <v>16.45</v>
      </c>
      <c r="E123" s="5">
        <v>1.1200000000000001</v>
      </c>
      <c r="F123" s="5" t="s">
        <v>47</v>
      </c>
      <c r="G123" s="5" t="s">
        <v>15</v>
      </c>
      <c r="H123" s="6">
        <v>42926</v>
      </c>
      <c r="I123" s="5" t="s">
        <v>16</v>
      </c>
    </row>
    <row r="124" spans="1:9">
      <c r="A124" s="5" t="s">
        <v>3373</v>
      </c>
      <c r="B124" s="5" t="s">
        <v>3378</v>
      </c>
      <c r="C124" s="5">
        <v>16.45</v>
      </c>
      <c r="D124" s="5">
        <v>17.7</v>
      </c>
      <c r="E124" s="5">
        <v>1.25</v>
      </c>
      <c r="F124" s="5" t="s">
        <v>47</v>
      </c>
      <c r="G124" s="5" t="s">
        <v>15</v>
      </c>
      <c r="H124" s="6">
        <v>42926</v>
      </c>
      <c r="I124" s="5" t="s">
        <v>16</v>
      </c>
    </row>
    <row r="125" spans="1:9">
      <c r="A125" s="5" t="s">
        <v>3373</v>
      </c>
      <c r="B125" s="5" t="s">
        <v>3378</v>
      </c>
      <c r="C125" s="5">
        <v>17.7</v>
      </c>
      <c r="D125" s="5">
        <v>17.760000000000002</v>
      </c>
      <c r="E125" s="5">
        <v>0.06</v>
      </c>
      <c r="F125" s="5" t="s">
        <v>47</v>
      </c>
      <c r="G125" s="5" t="s">
        <v>15</v>
      </c>
      <c r="H125" s="6">
        <v>42926</v>
      </c>
      <c r="I125" s="5" t="s">
        <v>16</v>
      </c>
    </row>
    <row r="126" spans="1:9">
      <c r="A126" s="5" t="s">
        <v>3373</v>
      </c>
      <c r="B126" s="5" t="s">
        <v>3378</v>
      </c>
      <c r="C126" s="5">
        <v>17.760000000000002</v>
      </c>
      <c r="D126" s="5">
        <v>17.829999999999998</v>
      </c>
      <c r="E126" s="5">
        <v>7.0000000000000007E-2</v>
      </c>
      <c r="F126" s="5" t="s">
        <v>47</v>
      </c>
      <c r="G126" s="5" t="s">
        <v>15</v>
      </c>
      <c r="H126" s="6">
        <v>42926</v>
      </c>
      <c r="I126" s="5" t="s">
        <v>16</v>
      </c>
    </row>
    <row r="127" spans="1:9">
      <c r="A127" s="5" t="s">
        <v>3373</v>
      </c>
      <c r="B127" s="5" t="s">
        <v>3378</v>
      </c>
      <c r="C127" s="5">
        <v>17.829999999999998</v>
      </c>
      <c r="D127" s="5">
        <v>18.055</v>
      </c>
      <c r="E127" s="5">
        <v>0.22500000000000001</v>
      </c>
      <c r="F127" s="5" t="s">
        <v>47</v>
      </c>
      <c r="G127" s="5" t="s">
        <v>15</v>
      </c>
      <c r="H127" s="6">
        <v>42926</v>
      </c>
      <c r="I127" s="5" t="s">
        <v>16</v>
      </c>
    </row>
    <row r="128" spans="1:9">
      <c r="A128" s="5" t="s">
        <v>3373</v>
      </c>
      <c r="B128" s="5" t="s">
        <v>3378</v>
      </c>
      <c r="C128" s="5">
        <v>18.055</v>
      </c>
      <c r="D128" s="5">
        <v>18.46</v>
      </c>
      <c r="E128" s="5">
        <v>0.40500000000000003</v>
      </c>
      <c r="F128" s="5" t="s">
        <v>47</v>
      </c>
      <c r="G128" s="5" t="s">
        <v>15</v>
      </c>
      <c r="H128" s="6">
        <v>42926</v>
      </c>
      <c r="I128" s="5" t="s">
        <v>16</v>
      </c>
    </row>
    <row r="129" spans="1:9">
      <c r="A129" s="5" t="s">
        <v>3373</v>
      </c>
      <c r="B129" s="5" t="s">
        <v>3378</v>
      </c>
      <c r="C129" s="5">
        <v>18.46</v>
      </c>
      <c r="D129" s="5">
        <v>18.5</v>
      </c>
      <c r="E129" s="5">
        <v>0.04</v>
      </c>
      <c r="F129" s="5" t="s">
        <v>47</v>
      </c>
      <c r="G129" s="5" t="s">
        <v>15</v>
      </c>
      <c r="H129" s="6">
        <v>42926</v>
      </c>
      <c r="I129" s="5" t="s">
        <v>16</v>
      </c>
    </row>
    <row r="130" spans="1:9">
      <c r="A130" s="5" t="s">
        <v>3373</v>
      </c>
      <c r="B130" s="5" t="s">
        <v>3378</v>
      </c>
      <c r="C130" s="5">
        <v>18.5</v>
      </c>
      <c r="D130" s="5">
        <v>18.579999999999998</v>
      </c>
      <c r="E130" s="5">
        <v>0.08</v>
      </c>
      <c r="F130" s="5" t="s">
        <v>47</v>
      </c>
      <c r="G130" s="5" t="s">
        <v>15</v>
      </c>
      <c r="H130" s="6">
        <v>42926</v>
      </c>
      <c r="I130" s="5" t="s">
        <v>16</v>
      </c>
    </row>
    <row r="131" spans="1:9">
      <c r="A131" s="5" t="s">
        <v>3373</v>
      </c>
      <c r="B131" s="5" t="s">
        <v>3378</v>
      </c>
      <c r="C131" s="5">
        <v>18.579999999999998</v>
      </c>
      <c r="D131" s="5">
        <v>18.670000000000002</v>
      </c>
      <c r="E131" s="5">
        <v>0.09</v>
      </c>
      <c r="F131" s="5" t="s">
        <v>47</v>
      </c>
      <c r="G131" s="5" t="s">
        <v>15</v>
      </c>
      <c r="H131" s="6">
        <v>42926</v>
      </c>
      <c r="I131" s="5" t="s">
        <v>16</v>
      </c>
    </row>
    <row r="132" spans="1:9">
      <c r="A132" s="5" t="s">
        <v>3373</v>
      </c>
      <c r="B132" s="5" t="s">
        <v>3378</v>
      </c>
      <c r="C132" s="5">
        <v>18.670000000000002</v>
      </c>
      <c r="D132" s="5">
        <v>18.719000000000001</v>
      </c>
      <c r="E132" s="5">
        <v>4.9000000000000002E-2</v>
      </c>
      <c r="F132" s="5" t="s">
        <v>47</v>
      </c>
      <c r="G132" s="5" t="s">
        <v>15</v>
      </c>
      <c r="H132" s="6">
        <v>42926</v>
      </c>
      <c r="I132" s="5" t="s">
        <v>16</v>
      </c>
    </row>
    <row r="133" spans="1:9">
      <c r="A133" s="5" t="s">
        <v>3373</v>
      </c>
      <c r="B133" s="5" t="s">
        <v>3378</v>
      </c>
      <c r="C133" s="5">
        <v>18.719000000000001</v>
      </c>
      <c r="D133" s="5">
        <v>18.77</v>
      </c>
      <c r="E133" s="5">
        <v>5.0999999999999997E-2</v>
      </c>
      <c r="F133" s="5" t="s">
        <v>47</v>
      </c>
      <c r="G133" s="5" t="s">
        <v>15</v>
      </c>
      <c r="H133" s="6">
        <v>42926</v>
      </c>
      <c r="I133" s="5" t="s">
        <v>16</v>
      </c>
    </row>
    <row r="134" spans="1:9">
      <c r="A134" s="5" t="s">
        <v>3373</v>
      </c>
      <c r="B134" s="5" t="s">
        <v>3378</v>
      </c>
      <c r="C134" s="5">
        <v>18.77</v>
      </c>
      <c r="D134" s="5">
        <v>18.940000000000001</v>
      </c>
      <c r="E134" s="5">
        <v>0.17</v>
      </c>
      <c r="F134" s="5" t="s">
        <v>47</v>
      </c>
      <c r="G134" s="5" t="s">
        <v>15</v>
      </c>
      <c r="H134" s="6">
        <v>42926</v>
      </c>
      <c r="I134" s="5" t="s">
        <v>16</v>
      </c>
    </row>
    <row r="135" spans="1:9">
      <c r="A135" s="5" t="s">
        <v>3373</v>
      </c>
      <c r="B135" s="5" t="s">
        <v>3378</v>
      </c>
      <c r="C135" s="5">
        <v>18.940000000000001</v>
      </c>
      <c r="D135" s="5">
        <v>19.010000000000002</v>
      </c>
      <c r="E135" s="5">
        <v>7.0000000000000007E-2</v>
      </c>
      <c r="F135" s="5" t="s">
        <v>47</v>
      </c>
      <c r="G135" s="5" t="s">
        <v>15</v>
      </c>
      <c r="H135" s="6">
        <v>42926</v>
      </c>
      <c r="I135" s="5" t="s">
        <v>16</v>
      </c>
    </row>
    <row r="136" spans="1:9">
      <c r="A136" s="5" t="s">
        <v>3373</v>
      </c>
      <c r="B136" s="5" t="s">
        <v>3378</v>
      </c>
      <c r="C136" s="5">
        <v>19.010000000000002</v>
      </c>
      <c r="D136" s="5">
        <v>19.082999999999998</v>
      </c>
      <c r="E136" s="5">
        <v>7.2999999999999995E-2</v>
      </c>
      <c r="F136" s="5" t="s">
        <v>47</v>
      </c>
      <c r="G136" s="5" t="s">
        <v>15</v>
      </c>
      <c r="H136" s="6">
        <v>42926</v>
      </c>
      <c r="I136" s="5" t="s">
        <v>16</v>
      </c>
    </row>
    <row r="137" spans="1:9">
      <c r="A137" s="5" t="s">
        <v>3373</v>
      </c>
      <c r="B137" s="5" t="s">
        <v>3378</v>
      </c>
      <c r="C137" s="5">
        <v>19.082999999999998</v>
      </c>
      <c r="D137" s="5">
        <v>19.155000000000001</v>
      </c>
      <c r="E137" s="5">
        <v>7.1999999999999995E-2</v>
      </c>
      <c r="F137" s="5" t="s">
        <v>47</v>
      </c>
      <c r="G137" s="5" t="s">
        <v>15</v>
      </c>
      <c r="H137" s="6">
        <v>42926</v>
      </c>
      <c r="I137" s="5" t="s">
        <v>16</v>
      </c>
    </row>
    <row r="138" spans="1:9">
      <c r="A138" s="5" t="s">
        <v>3373</v>
      </c>
      <c r="B138" s="5" t="s">
        <v>3378</v>
      </c>
      <c r="C138" s="5">
        <v>19.155000000000001</v>
      </c>
      <c r="D138" s="5">
        <v>19.204000000000001</v>
      </c>
      <c r="E138" s="5">
        <v>4.9000000000000002E-2</v>
      </c>
      <c r="F138" s="5" t="s">
        <v>47</v>
      </c>
      <c r="G138" s="5" t="s">
        <v>15</v>
      </c>
      <c r="H138" s="6">
        <v>42926</v>
      </c>
      <c r="I138" s="5" t="s">
        <v>16</v>
      </c>
    </row>
    <row r="139" spans="1:9">
      <c r="A139" s="5" t="s">
        <v>3373</v>
      </c>
      <c r="B139" s="5" t="s">
        <v>3378</v>
      </c>
      <c r="C139" s="5">
        <v>19.204000000000001</v>
      </c>
      <c r="D139" s="5">
        <v>19.251000000000001</v>
      </c>
      <c r="E139" s="5">
        <v>4.7E-2</v>
      </c>
      <c r="F139" s="5" t="s">
        <v>47</v>
      </c>
      <c r="G139" s="5" t="s">
        <v>15</v>
      </c>
      <c r="H139" s="6">
        <v>42926</v>
      </c>
      <c r="I139" s="5" t="s">
        <v>16</v>
      </c>
    </row>
    <row r="140" spans="1:9">
      <c r="A140" s="5" t="s">
        <v>3373</v>
      </c>
      <c r="B140" s="5" t="s">
        <v>3378</v>
      </c>
      <c r="C140" s="5">
        <v>19.251000000000001</v>
      </c>
      <c r="D140" s="5">
        <v>19.309999999999999</v>
      </c>
      <c r="E140" s="5">
        <v>5.8999999999999997E-2</v>
      </c>
      <c r="F140" s="5" t="s">
        <v>47</v>
      </c>
      <c r="G140" s="5" t="s">
        <v>15</v>
      </c>
      <c r="H140" s="6">
        <v>42926</v>
      </c>
      <c r="I140" s="5" t="s">
        <v>16</v>
      </c>
    </row>
    <row r="141" spans="1:9">
      <c r="A141" s="5" t="s">
        <v>3373</v>
      </c>
      <c r="B141" s="5" t="s">
        <v>3378</v>
      </c>
      <c r="C141" s="5">
        <v>19.309999999999999</v>
      </c>
      <c r="D141" s="5">
        <v>19.36</v>
      </c>
      <c r="E141" s="5">
        <v>0.05</v>
      </c>
      <c r="F141" s="5" t="s">
        <v>47</v>
      </c>
      <c r="G141" s="5" t="s">
        <v>15</v>
      </c>
      <c r="H141" s="6">
        <v>42926</v>
      </c>
      <c r="I141" s="5" t="s">
        <v>16</v>
      </c>
    </row>
    <row r="142" spans="1:9">
      <c r="A142" s="5" t="s">
        <v>3373</v>
      </c>
      <c r="B142" s="5" t="s">
        <v>3378</v>
      </c>
      <c r="C142" s="5">
        <v>19.36</v>
      </c>
      <c r="D142" s="5">
        <v>19.5</v>
      </c>
      <c r="E142" s="5">
        <v>0.14000000000000001</v>
      </c>
      <c r="F142" s="5" t="s">
        <v>47</v>
      </c>
      <c r="G142" s="5" t="s">
        <v>15</v>
      </c>
      <c r="H142" s="6">
        <v>42926</v>
      </c>
      <c r="I142" s="5" t="s">
        <v>16</v>
      </c>
    </row>
    <row r="143" spans="1:9">
      <c r="A143" s="5" t="s">
        <v>3373</v>
      </c>
      <c r="B143" s="5" t="s">
        <v>3378</v>
      </c>
      <c r="C143" s="5">
        <v>19.5</v>
      </c>
      <c r="D143" s="5">
        <v>20.734999999999999</v>
      </c>
      <c r="E143" s="5">
        <v>1.2350000000000001</v>
      </c>
      <c r="F143" s="5" t="s">
        <v>47</v>
      </c>
      <c r="G143" s="5" t="s">
        <v>15</v>
      </c>
      <c r="H143" s="6">
        <v>42926</v>
      </c>
      <c r="I143" s="5" t="s">
        <v>16</v>
      </c>
    </row>
    <row r="144" spans="1:9">
      <c r="A144" s="5" t="s">
        <v>3373</v>
      </c>
      <c r="B144" s="5" t="s">
        <v>3378</v>
      </c>
      <c r="C144" s="5">
        <v>20.734999999999999</v>
      </c>
      <c r="D144" s="5">
        <v>20.98</v>
      </c>
      <c r="E144" s="5">
        <v>0.245</v>
      </c>
      <c r="F144" s="5" t="s">
        <v>47</v>
      </c>
      <c r="G144" s="5" t="s">
        <v>15</v>
      </c>
      <c r="H144" s="6">
        <v>42926</v>
      </c>
      <c r="I144" s="5" t="s">
        <v>16</v>
      </c>
    </row>
    <row r="145" spans="1:9">
      <c r="A145" s="5" t="s">
        <v>3373</v>
      </c>
      <c r="B145" s="5" t="s">
        <v>3378</v>
      </c>
      <c r="C145" s="5">
        <v>20.98</v>
      </c>
      <c r="D145" s="5">
        <v>21.593</v>
      </c>
      <c r="E145" s="5">
        <v>0.61299999999999999</v>
      </c>
      <c r="F145" s="5" t="s">
        <v>47</v>
      </c>
      <c r="G145" s="5" t="s">
        <v>15</v>
      </c>
      <c r="H145" s="6">
        <v>42926</v>
      </c>
      <c r="I145" s="5" t="s">
        <v>16</v>
      </c>
    </row>
    <row r="146" spans="1:9">
      <c r="A146" s="5" t="s">
        <v>3373</v>
      </c>
      <c r="B146" s="5" t="s">
        <v>3378</v>
      </c>
      <c r="C146" s="5">
        <v>21.593</v>
      </c>
      <c r="D146" s="5">
        <v>21.76</v>
      </c>
      <c r="E146" s="5">
        <v>0.16700000000000001</v>
      </c>
      <c r="F146" s="5" t="s">
        <v>47</v>
      </c>
      <c r="G146" s="5" t="s">
        <v>15</v>
      </c>
      <c r="H146" s="6">
        <v>42926</v>
      </c>
      <c r="I146" s="5" t="s">
        <v>16</v>
      </c>
    </row>
    <row r="147" spans="1:9">
      <c r="A147" s="5" t="s">
        <v>3373</v>
      </c>
      <c r="B147" s="5" t="s">
        <v>3378</v>
      </c>
      <c r="C147" s="5">
        <v>21.76</v>
      </c>
      <c r="D147" s="5">
        <v>21.95</v>
      </c>
      <c r="E147" s="5">
        <v>0.19</v>
      </c>
      <c r="F147" s="5" t="s">
        <v>47</v>
      </c>
      <c r="G147" s="5" t="s">
        <v>15</v>
      </c>
      <c r="H147" s="6">
        <v>42926</v>
      </c>
      <c r="I147" s="5" t="s">
        <v>16</v>
      </c>
    </row>
    <row r="148" spans="1:9">
      <c r="A148" s="5" t="s">
        <v>3373</v>
      </c>
      <c r="B148" s="5" t="s">
        <v>3378</v>
      </c>
      <c r="C148" s="5">
        <v>21.95</v>
      </c>
      <c r="D148" s="5">
        <v>22.58</v>
      </c>
      <c r="E148" s="5">
        <v>0.63</v>
      </c>
      <c r="F148" s="5" t="s">
        <v>47</v>
      </c>
      <c r="G148" s="5" t="s">
        <v>15</v>
      </c>
      <c r="H148" s="6">
        <v>42926</v>
      </c>
      <c r="I148" s="5" t="s">
        <v>16</v>
      </c>
    </row>
    <row r="149" spans="1:9">
      <c r="A149" s="5" t="s">
        <v>3373</v>
      </c>
      <c r="B149" s="5" t="s">
        <v>3378</v>
      </c>
      <c r="C149" s="5">
        <v>31.58</v>
      </c>
      <c r="D149" s="5">
        <v>22.88</v>
      </c>
      <c r="E149" s="5">
        <v>0.3</v>
      </c>
      <c r="F149" s="5" t="s">
        <v>47</v>
      </c>
      <c r="G149" s="5" t="s">
        <v>15</v>
      </c>
      <c r="H149" s="6">
        <v>42926</v>
      </c>
      <c r="I149" s="5" t="s">
        <v>16</v>
      </c>
    </row>
    <row r="150" spans="1:9">
      <c r="A150" s="5" t="s">
        <v>3373</v>
      </c>
      <c r="B150" s="5" t="s">
        <v>3378</v>
      </c>
      <c r="C150" s="5">
        <v>22.88</v>
      </c>
      <c r="D150" s="5">
        <v>23.09</v>
      </c>
      <c r="E150" s="5">
        <v>0.21</v>
      </c>
      <c r="F150" s="5" t="s">
        <v>47</v>
      </c>
      <c r="G150" s="5" t="s">
        <v>15</v>
      </c>
      <c r="H150" s="6">
        <v>42926</v>
      </c>
      <c r="I150" s="5" t="s">
        <v>16</v>
      </c>
    </row>
    <row r="151" spans="1:9">
      <c r="A151" s="5" t="s">
        <v>3373</v>
      </c>
      <c r="B151" s="5" t="s">
        <v>3378</v>
      </c>
      <c r="C151" s="5">
        <v>23.09</v>
      </c>
      <c r="D151" s="5">
        <v>23.58</v>
      </c>
      <c r="E151" s="5">
        <v>0.49</v>
      </c>
      <c r="F151" s="5" t="s">
        <v>47</v>
      </c>
      <c r="G151" s="5" t="s">
        <v>15</v>
      </c>
      <c r="H151" s="6">
        <v>42926</v>
      </c>
      <c r="I151" s="5" t="s">
        <v>16</v>
      </c>
    </row>
    <row r="152" spans="1:9">
      <c r="A152" s="5" t="s">
        <v>3373</v>
      </c>
      <c r="B152" s="5" t="s">
        <v>3378</v>
      </c>
      <c r="C152" s="5">
        <v>23.58</v>
      </c>
      <c r="D152" s="5">
        <v>23.765000000000001</v>
      </c>
      <c r="E152" s="5">
        <v>0.185</v>
      </c>
      <c r="F152" s="5" t="s">
        <v>47</v>
      </c>
      <c r="G152" s="5" t="s">
        <v>15</v>
      </c>
      <c r="H152" s="6">
        <v>42926</v>
      </c>
      <c r="I152" s="5" t="s">
        <v>16</v>
      </c>
    </row>
    <row r="153" spans="1:9">
      <c r="A153" s="5" t="s">
        <v>3373</v>
      </c>
      <c r="B153" s="5" t="s">
        <v>3378</v>
      </c>
      <c r="C153" s="5">
        <v>23.765000000000001</v>
      </c>
      <c r="D153" s="5">
        <v>25.582000000000001</v>
      </c>
      <c r="E153" s="5">
        <v>1.8169999999999999</v>
      </c>
      <c r="F153" s="5" t="s">
        <v>47</v>
      </c>
      <c r="G153" s="5" t="s">
        <v>15</v>
      </c>
      <c r="H153" s="6">
        <v>42926</v>
      </c>
      <c r="I153" s="5" t="s">
        <v>16</v>
      </c>
    </row>
    <row r="154" spans="1:9">
      <c r="A154" s="5" t="s">
        <v>3373</v>
      </c>
      <c r="B154" s="5" t="s">
        <v>3378</v>
      </c>
      <c r="C154" s="5">
        <v>25.582000000000001</v>
      </c>
      <c r="D154" s="5">
        <v>28.18</v>
      </c>
      <c r="E154" s="5">
        <v>2.5979999999999999</v>
      </c>
      <c r="F154" s="5" t="s">
        <v>47</v>
      </c>
      <c r="G154" s="5" t="s">
        <v>15</v>
      </c>
      <c r="H154" s="6">
        <v>42926</v>
      </c>
      <c r="I154" s="5" t="s">
        <v>16</v>
      </c>
    </row>
    <row r="155" spans="1:9">
      <c r="A155" s="5" t="s">
        <v>3373</v>
      </c>
      <c r="B155" s="5" t="s">
        <v>3378</v>
      </c>
      <c r="C155" s="5">
        <v>28.18</v>
      </c>
      <c r="D155" s="5">
        <v>28.42</v>
      </c>
      <c r="E155" s="5">
        <v>0.24</v>
      </c>
      <c r="F155" s="5" t="s">
        <v>47</v>
      </c>
      <c r="G155" s="5" t="s">
        <v>15</v>
      </c>
      <c r="H155" s="6">
        <v>42926</v>
      </c>
      <c r="I155" s="5" t="s">
        <v>16</v>
      </c>
    </row>
    <row r="156" spans="1:9">
      <c r="A156" s="5" t="s">
        <v>3373</v>
      </c>
      <c r="B156" s="5" t="s">
        <v>3378</v>
      </c>
      <c r="C156" s="5">
        <v>28.42</v>
      </c>
      <c r="D156" s="5">
        <v>29.59</v>
      </c>
      <c r="E156" s="5">
        <v>1.17</v>
      </c>
      <c r="F156" s="5" t="s">
        <v>47</v>
      </c>
      <c r="G156" s="5" t="s">
        <v>15</v>
      </c>
      <c r="H156" s="6">
        <v>42926</v>
      </c>
      <c r="I156" s="5" t="s">
        <v>16</v>
      </c>
    </row>
    <row r="157" spans="1:9">
      <c r="A157" s="5" t="s">
        <v>3373</v>
      </c>
      <c r="B157" s="5" t="s">
        <v>3378</v>
      </c>
      <c r="C157" s="5">
        <v>29.59</v>
      </c>
      <c r="D157" s="5">
        <v>31.53</v>
      </c>
      <c r="E157" s="5">
        <v>1.94</v>
      </c>
      <c r="F157" s="5" t="s">
        <v>47</v>
      </c>
      <c r="G157" s="5" t="s">
        <v>15</v>
      </c>
      <c r="H157" s="6">
        <v>42926</v>
      </c>
      <c r="I157" s="5" t="s">
        <v>16</v>
      </c>
    </row>
    <row r="158" spans="1:9">
      <c r="A158" s="5" t="s">
        <v>3373</v>
      </c>
      <c r="B158" s="5" t="s">
        <v>3378</v>
      </c>
      <c r="C158" s="5">
        <v>9.2309999999999999</v>
      </c>
      <c r="D158" s="5">
        <v>9.5020000000000007</v>
      </c>
      <c r="E158" s="5">
        <v>0.27</v>
      </c>
      <c r="F158" s="5" t="s">
        <v>47</v>
      </c>
      <c r="G158" s="5" t="s">
        <v>15</v>
      </c>
      <c r="H158" s="6">
        <v>42926</v>
      </c>
      <c r="I158" s="5" t="s">
        <v>16</v>
      </c>
    </row>
    <row r="159" spans="1:9">
      <c r="A159" s="5" t="s">
        <v>3373</v>
      </c>
      <c r="B159" s="5" t="s">
        <v>3378</v>
      </c>
      <c r="C159" s="5">
        <v>9.5020000000000007</v>
      </c>
      <c r="D159" s="5">
        <v>10.061</v>
      </c>
      <c r="E159" s="5">
        <v>0.55900000000000005</v>
      </c>
      <c r="F159" s="5" t="s">
        <v>47</v>
      </c>
      <c r="G159" s="5" t="s">
        <v>15</v>
      </c>
      <c r="H159" s="6">
        <v>42926</v>
      </c>
      <c r="I159" s="5" t="s">
        <v>16</v>
      </c>
    </row>
    <row r="160" spans="1:9">
      <c r="A160" s="5" t="s">
        <v>3373</v>
      </c>
      <c r="B160" s="5" t="s">
        <v>3193</v>
      </c>
      <c r="C160" s="5">
        <v>17.518000000000001</v>
      </c>
      <c r="D160" s="5">
        <v>17.79</v>
      </c>
      <c r="E160" s="5">
        <v>0.27200000000000002</v>
      </c>
      <c r="F160" s="5" t="s">
        <v>47</v>
      </c>
      <c r="G160" s="5" t="s">
        <v>15</v>
      </c>
      <c r="H160" s="6">
        <v>42926</v>
      </c>
      <c r="I160" s="5" t="s">
        <v>16</v>
      </c>
    </row>
    <row r="161" spans="1:9">
      <c r="A161" s="5" t="s">
        <v>3373</v>
      </c>
      <c r="B161" s="5" t="s">
        <v>3193</v>
      </c>
      <c r="C161" s="5">
        <v>17.79</v>
      </c>
      <c r="D161" s="5">
        <v>19.95</v>
      </c>
      <c r="E161" s="5">
        <v>2.16</v>
      </c>
      <c r="F161" s="5" t="s">
        <v>47</v>
      </c>
      <c r="G161" s="5" t="s">
        <v>15</v>
      </c>
      <c r="H161" s="6">
        <v>42926</v>
      </c>
      <c r="I161" s="5" t="s">
        <v>16</v>
      </c>
    </row>
    <row r="162" spans="1:9">
      <c r="A162" s="5" t="s">
        <v>3373</v>
      </c>
      <c r="B162" s="5" t="s">
        <v>3193</v>
      </c>
      <c r="C162" s="5">
        <v>19.95</v>
      </c>
      <c r="D162" s="5">
        <v>20.63</v>
      </c>
      <c r="E162" s="5">
        <v>0.68</v>
      </c>
      <c r="F162" s="5" t="s">
        <v>47</v>
      </c>
      <c r="G162" s="5" t="s">
        <v>15</v>
      </c>
      <c r="H162" s="6">
        <v>42926</v>
      </c>
      <c r="I162" s="5" t="s">
        <v>16</v>
      </c>
    </row>
    <row r="163" spans="1:9">
      <c r="A163" s="5" t="s">
        <v>3373</v>
      </c>
      <c r="B163" s="5" t="s">
        <v>3193</v>
      </c>
      <c r="C163" s="5">
        <v>20.63</v>
      </c>
      <c r="D163" s="5">
        <v>24.04</v>
      </c>
      <c r="E163" s="5">
        <v>3.41</v>
      </c>
      <c r="F163" s="5" t="s">
        <v>47</v>
      </c>
      <c r="G163" s="5" t="s">
        <v>15</v>
      </c>
      <c r="H163" s="6">
        <v>42926</v>
      </c>
      <c r="I163" s="5" t="s">
        <v>16</v>
      </c>
    </row>
    <row r="164" spans="1:9">
      <c r="A164" s="5" t="s">
        <v>3373</v>
      </c>
      <c r="B164" s="5" t="s">
        <v>3193</v>
      </c>
      <c r="C164" s="5">
        <v>24.04</v>
      </c>
      <c r="D164" s="5">
        <v>2438</v>
      </c>
      <c r="E164" s="5">
        <v>0.54</v>
      </c>
      <c r="F164" s="5" t="s">
        <v>47</v>
      </c>
      <c r="G164" s="5" t="s">
        <v>15</v>
      </c>
      <c r="H164" s="6">
        <v>42926</v>
      </c>
      <c r="I164" s="5" t="s">
        <v>16</v>
      </c>
    </row>
    <row r="165" spans="1:9">
      <c r="A165" s="5" t="s">
        <v>3373</v>
      </c>
      <c r="B165" s="5" t="s">
        <v>3193</v>
      </c>
      <c r="C165" s="5">
        <v>24.58</v>
      </c>
      <c r="D165" s="5">
        <v>25.19</v>
      </c>
      <c r="E165" s="5">
        <v>0.71</v>
      </c>
      <c r="F165" s="5" t="s">
        <v>47</v>
      </c>
      <c r="G165" s="5" t="s">
        <v>15</v>
      </c>
      <c r="H165" s="6">
        <v>42926</v>
      </c>
      <c r="I165" s="5" t="s">
        <v>16</v>
      </c>
    </row>
    <row r="166" spans="1:9">
      <c r="A166" s="5" t="s">
        <v>3373</v>
      </c>
      <c r="B166" s="5" t="s">
        <v>3384</v>
      </c>
      <c r="C166" s="5">
        <v>0</v>
      </c>
      <c r="D166" s="5">
        <v>1.2</v>
      </c>
      <c r="E166" s="5">
        <v>1.2</v>
      </c>
      <c r="F166" s="5" t="s">
        <v>47</v>
      </c>
      <c r="G166" s="5" t="s">
        <v>15</v>
      </c>
      <c r="H166" s="6">
        <v>42926</v>
      </c>
      <c r="I166" s="5" t="s">
        <v>16</v>
      </c>
    </row>
    <row r="167" spans="1:9">
      <c r="A167" s="5" t="s">
        <v>3373</v>
      </c>
      <c r="B167" s="5" t="s">
        <v>3375</v>
      </c>
      <c r="C167" s="5">
        <v>26.09</v>
      </c>
      <c r="D167" s="5">
        <v>26.74</v>
      </c>
      <c r="E167" s="5">
        <v>0.65</v>
      </c>
      <c r="F167" s="5" t="s">
        <v>47</v>
      </c>
      <c r="G167" s="5" t="s">
        <v>15</v>
      </c>
      <c r="H167" s="6">
        <v>42926</v>
      </c>
      <c r="I167" s="5" t="s">
        <v>16</v>
      </c>
    </row>
    <row r="168" spans="1:9">
      <c r="A168" s="5" t="s">
        <v>3373</v>
      </c>
      <c r="B168" s="5" t="s">
        <v>3375</v>
      </c>
      <c r="C168" s="5">
        <v>26.74</v>
      </c>
      <c r="D168" s="5">
        <v>27.04</v>
      </c>
      <c r="E168" s="5">
        <v>0.3</v>
      </c>
      <c r="F168" s="5" t="s">
        <v>47</v>
      </c>
      <c r="G168" s="5" t="s">
        <v>15</v>
      </c>
      <c r="H168" s="6">
        <v>42926</v>
      </c>
      <c r="I168" s="5" t="s">
        <v>16</v>
      </c>
    </row>
    <row r="169" spans="1:9">
      <c r="A169" s="5" t="s">
        <v>3373</v>
      </c>
      <c r="B169" s="5" t="s">
        <v>3375</v>
      </c>
      <c r="C169" s="5">
        <v>27.04</v>
      </c>
      <c r="D169" s="5">
        <v>28.2</v>
      </c>
      <c r="E169" s="5">
        <v>1.1599999999999999</v>
      </c>
      <c r="F169" s="5" t="s">
        <v>47</v>
      </c>
      <c r="G169" s="5" t="s">
        <v>15</v>
      </c>
      <c r="H169" s="6">
        <v>42926</v>
      </c>
      <c r="I169" s="5" t="s">
        <v>16</v>
      </c>
    </row>
    <row r="170" spans="1:9">
      <c r="A170" s="5" t="s">
        <v>3373</v>
      </c>
      <c r="B170" s="5" t="s">
        <v>3375</v>
      </c>
      <c r="C170" s="5">
        <v>28.2</v>
      </c>
      <c r="D170" s="5">
        <v>28.68</v>
      </c>
      <c r="E170" s="5">
        <v>0.48</v>
      </c>
      <c r="F170" s="5" t="s">
        <v>47</v>
      </c>
      <c r="G170" s="5" t="s">
        <v>15</v>
      </c>
      <c r="H170" s="6">
        <v>42926</v>
      </c>
      <c r="I170" s="5" t="s">
        <v>16</v>
      </c>
    </row>
    <row r="171" spans="1:9">
      <c r="A171" s="5" t="s">
        <v>3373</v>
      </c>
      <c r="B171" s="5" t="s">
        <v>3375</v>
      </c>
      <c r="C171" s="5">
        <v>28.68</v>
      </c>
      <c r="D171" s="5">
        <v>29.9</v>
      </c>
      <c r="E171" s="5">
        <v>1.22</v>
      </c>
      <c r="F171" s="5" t="s">
        <v>47</v>
      </c>
      <c r="G171" s="5" t="s">
        <v>15</v>
      </c>
      <c r="H171" s="6">
        <v>42926</v>
      </c>
      <c r="I171" s="5" t="s">
        <v>16</v>
      </c>
    </row>
    <row r="172" spans="1:9">
      <c r="A172" s="5" t="s">
        <v>3373</v>
      </c>
      <c r="B172" s="5" t="s">
        <v>3375</v>
      </c>
      <c r="C172" s="5">
        <v>29.9</v>
      </c>
      <c r="D172" s="5">
        <v>31.72</v>
      </c>
      <c r="E172" s="5">
        <v>1.82</v>
      </c>
      <c r="F172" s="5" t="s">
        <v>47</v>
      </c>
      <c r="G172" s="5" t="s">
        <v>15</v>
      </c>
      <c r="H172" s="6">
        <v>42926</v>
      </c>
      <c r="I172" s="5" t="s">
        <v>16</v>
      </c>
    </row>
    <row r="173" spans="1:9">
      <c r="A173" s="5" t="s">
        <v>3373</v>
      </c>
      <c r="B173" s="5" t="s">
        <v>3375</v>
      </c>
      <c r="C173" s="5">
        <v>31.72</v>
      </c>
      <c r="D173" s="5">
        <v>33.295000000000002</v>
      </c>
      <c r="E173" s="5">
        <v>1.575</v>
      </c>
      <c r="F173" s="5" t="s">
        <v>47</v>
      </c>
      <c r="G173" s="5" t="s">
        <v>15</v>
      </c>
      <c r="H173" s="6">
        <v>42926</v>
      </c>
      <c r="I173" s="5" t="s">
        <v>16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C7A46-E641-4048-A6A6-18B4BE8F70BA}">
  <dimension ref="A1:M77"/>
  <sheetViews>
    <sheetView workbookViewId="0">
      <selection activeCell="N27" sqref="N27"/>
    </sheetView>
  </sheetViews>
  <sheetFormatPr defaultRowHeight="15" customHeight="1"/>
  <cols>
    <col min="1" max="1" width="45.140625" bestFit="1" customWidth="1"/>
    <col min="2" max="2" width="14.140625" customWidth="1"/>
    <col min="3" max="3" width="18.42578125" bestFit="1" customWidth="1"/>
    <col min="8" max="8" width="17.28515625" bestFit="1" customWidth="1"/>
    <col min="10" max="10" width="10.7109375" bestFit="1" customWidth="1"/>
  </cols>
  <sheetData>
    <row r="1" spans="1:13" ht="15" customHeight="1">
      <c r="A1" s="4" t="s">
        <v>1</v>
      </c>
      <c r="B1" s="4" t="s">
        <v>3385</v>
      </c>
      <c r="C1" s="4" t="s">
        <v>2</v>
      </c>
      <c r="D1" s="4" t="s">
        <v>573</v>
      </c>
      <c r="E1" s="4" t="s">
        <v>574</v>
      </c>
      <c r="F1" s="4" t="s">
        <v>5</v>
      </c>
      <c r="G1" s="4" t="s">
        <v>37</v>
      </c>
      <c r="H1" s="4" t="s">
        <v>3386</v>
      </c>
      <c r="I1" s="4" t="s">
        <v>7</v>
      </c>
      <c r="J1" s="4" t="s">
        <v>8</v>
      </c>
      <c r="K1" s="4" t="s">
        <v>9</v>
      </c>
      <c r="L1" s="3"/>
      <c r="M1" s="3"/>
    </row>
    <row r="2" spans="1:13" ht="15" customHeight="1">
      <c r="A2" s="5" t="s">
        <v>3387</v>
      </c>
      <c r="B2" s="80" t="s">
        <v>3388</v>
      </c>
      <c r="C2" s="7" t="s">
        <v>3389</v>
      </c>
      <c r="D2" s="5">
        <v>17.77</v>
      </c>
      <c r="E2" s="5">
        <v>30.52</v>
      </c>
      <c r="F2" s="5">
        <v>12.75</v>
      </c>
      <c r="G2" s="80" t="s">
        <v>3320</v>
      </c>
      <c r="H2" s="80" t="s">
        <v>3390</v>
      </c>
      <c r="I2" s="5" t="s">
        <v>35</v>
      </c>
      <c r="J2" s="6">
        <v>43098</v>
      </c>
      <c r="K2" s="5" t="s">
        <v>16</v>
      </c>
    </row>
    <row r="3" spans="1:13" ht="15" customHeight="1">
      <c r="A3" s="5" t="s">
        <v>3387</v>
      </c>
      <c r="B3" s="80" t="s">
        <v>3391</v>
      </c>
      <c r="C3" s="7" t="s">
        <v>3392</v>
      </c>
      <c r="D3" s="5">
        <v>0</v>
      </c>
      <c r="E3" s="5">
        <v>2.31</v>
      </c>
      <c r="F3" s="5">
        <v>2.31</v>
      </c>
      <c r="G3" s="80" t="s">
        <v>3284</v>
      </c>
      <c r="H3" s="80" t="s">
        <v>3390</v>
      </c>
      <c r="I3" s="5" t="s">
        <v>35</v>
      </c>
      <c r="J3" s="6">
        <v>43098</v>
      </c>
      <c r="K3" s="5" t="s">
        <v>16</v>
      </c>
    </row>
    <row r="4" spans="1:13" ht="15" customHeight="1">
      <c r="A4" s="5" t="s">
        <v>3387</v>
      </c>
      <c r="B4" s="80" t="s">
        <v>3393</v>
      </c>
      <c r="C4" s="7" t="s">
        <v>3389</v>
      </c>
      <c r="D4" s="5">
        <v>0</v>
      </c>
      <c r="E4" s="5">
        <v>4.97</v>
      </c>
      <c r="F4" s="5">
        <v>4.97</v>
      </c>
      <c r="G4" s="80" t="s">
        <v>3320</v>
      </c>
      <c r="H4" s="80" t="s">
        <v>3394</v>
      </c>
      <c r="I4" s="5" t="s">
        <v>35</v>
      </c>
      <c r="J4" s="6">
        <v>43098</v>
      </c>
      <c r="K4" s="5" t="s">
        <v>16</v>
      </c>
    </row>
    <row r="5" spans="1:13" ht="15" customHeight="1">
      <c r="A5" s="5" t="s">
        <v>3387</v>
      </c>
      <c r="B5" s="80" t="s">
        <v>3395</v>
      </c>
      <c r="C5" s="7" t="s">
        <v>3389</v>
      </c>
      <c r="D5" s="5">
        <v>0</v>
      </c>
      <c r="E5" s="5">
        <v>7.15</v>
      </c>
      <c r="F5" s="5">
        <v>7.15</v>
      </c>
      <c r="G5" s="80" t="s">
        <v>3396</v>
      </c>
      <c r="H5" s="80" t="s">
        <v>3394</v>
      </c>
      <c r="I5" s="5" t="s">
        <v>35</v>
      </c>
      <c r="J5" s="6">
        <v>43098</v>
      </c>
      <c r="K5" s="5" t="s">
        <v>16</v>
      </c>
    </row>
    <row r="6" spans="1:13" ht="15" customHeight="1">
      <c r="A6" s="5" t="s">
        <v>3387</v>
      </c>
      <c r="B6" s="80" t="s">
        <v>3393</v>
      </c>
      <c r="C6" s="7" t="s">
        <v>3389</v>
      </c>
      <c r="D6" s="5">
        <v>21.4</v>
      </c>
      <c r="E6" s="5">
        <v>33.58</v>
      </c>
      <c r="F6" s="5">
        <v>12.18</v>
      </c>
      <c r="G6" s="80" t="s">
        <v>3396</v>
      </c>
      <c r="H6" s="80" t="s">
        <v>3394</v>
      </c>
      <c r="I6" s="5" t="s">
        <v>35</v>
      </c>
      <c r="J6" s="6">
        <v>43098</v>
      </c>
      <c r="K6" s="5" t="s">
        <v>16</v>
      </c>
    </row>
    <row r="7" spans="1:13" ht="15" customHeight="1">
      <c r="A7" s="5" t="s">
        <v>3387</v>
      </c>
      <c r="B7" s="80" t="s">
        <v>3397</v>
      </c>
      <c r="C7" s="7" t="s">
        <v>3398</v>
      </c>
      <c r="D7" s="5">
        <v>2.74</v>
      </c>
      <c r="E7" s="5">
        <v>6.52</v>
      </c>
      <c r="F7" s="5">
        <v>3.78</v>
      </c>
      <c r="G7" s="80" t="s">
        <v>3284</v>
      </c>
      <c r="H7" s="80" t="s">
        <v>3399</v>
      </c>
      <c r="I7" s="5" t="s">
        <v>35</v>
      </c>
      <c r="J7" s="6">
        <v>43098</v>
      </c>
      <c r="K7" s="5" t="s">
        <v>16</v>
      </c>
    </row>
    <row r="8" spans="1:13" ht="15" customHeight="1">
      <c r="A8" s="5" t="s">
        <v>3387</v>
      </c>
      <c r="B8" s="80" t="s">
        <v>3400</v>
      </c>
      <c r="C8" s="7" t="s">
        <v>3401</v>
      </c>
      <c r="D8" s="5">
        <v>2.08</v>
      </c>
      <c r="E8" s="5">
        <v>4.09</v>
      </c>
      <c r="F8" s="5">
        <v>2.02</v>
      </c>
      <c r="G8" s="80" t="s">
        <v>3320</v>
      </c>
      <c r="H8" s="80" t="s">
        <v>3399</v>
      </c>
      <c r="I8" s="5" t="s">
        <v>35</v>
      </c>
      <c r="J8" s="6">
        <v>43098</v>
      </c>
      <c r="K8" s="5" t="s">
        <v>16</v>
      </c>
    </row>
    <row r="9" spans="1:13" ht="15" customHeight="1">
      <c r="A9" s="5" t="s">
        <v>3387</v>
      </c>
      <c r="B9" s="80" t="s">
        <v>3402</v>
      </c>
      <c r="C9" s="7" t="s">
        <v>3403</v>
      </c>
      <c r="D9" s="5">
        <v>0</v>
      </c>
      <c r="E9" s="5">
        <v>0.64</v>
      </c>
      <c r="F9" s="5">
        <v>0.64</v>
      </c>
      <c r="G9" s="80" t="s">
        <v>3320</v>
      </c>
      <c r="H9" s="80" t="s">
        <v>3404</v>
      </c>
      <c r="I9" s="5" t="s">
        <v>35</v>
      </c>
      <c r="J9" s="6">
        <v>43098</v>
      </c>
      <c r="K9" s="5" t="s">
        <v>16</v>
      </c>
    </row>
    <row r="10" spans="1:13" ht="15" customHeight="1">
      <c r="A10" s="5" t="s">
        <v>3387</v>
      </c>
      <c r="B10" s="80" t="s">
        <v>3405</v>
      </c>
      <c r="C10" s="7" t="s">
        <v>3406</v>
      </c>
      <c r="D10" s="5">
        <v>0</v>
      </c>
      <c r="E10" s="5">
        <v>2.56</v>
      </c>
      <c r="F10" s="5">
        <v>2.56</v>
      </c>
      <c r="G10" s="80" t="s">
        <v>3320</v>
      </c>
      <c r="H10" s="80" t="s">
        <v>3407</v>
      </c>
      <c r="I10" s="5" t="s">
        <v>35</v>
      </c>
      <c r="J10" s="6">
        <v>43098</v>
      </c>
      <c r="K10" s="5" t="s">
        <v>16</v>
      </c>
    </row>
    <row r="11" spans="1:13" ht="15" customHeight="1">
      <c r="A11" s="5" t="s">
        <v>3387</v>
      </c>
      <c r="B11" s="80" t="s">
        <v>3408</v>
      </c>
      <c r="C11" s="7" t="s">
        <v>3406</v>
      </c>
      <c r="D11" s="5">
        <v>0</v>
      </c>
      <c r="E11" s="5">
        <v>2.16</v>
      </c>
      <c r="F11" s="5">
        <v>2.16</v>
      </c>
      <c r="G11" s="80" t="s">
        <v>3320</v>
      </c>
      <c r="H11" s="80" t="s">
        <v>3407</v>
      </c>
      <c r="I11" s="5" t="s">
        <v>35</v>
      </c>
      <c r="J11" s="6">
        <v>43098</v>
      </c>
      <c r="K11" s="5" t="s">
        <v>16</v>
      </c>
    </row>
    <row r="12" spans="1:13" ht="15" customHeight="1">
      <c r="A12" s="5" t="s">
        <v>3387</v>
      </c>
      <c r="B12" s="80" t="s">
        <v>3405</v>
      </c>
      <c r="C12" s="7" t="s">
        <v>3406</v>
      </c>
      <c r="D12" s="5">
        <v>12.39</v>
      </c>
      <c r="E12" s="5">
        <v>22.88</v>
      </c>
      <c r="F12" s="5">
        <v>10.49</v>
      </c>
      <c r="G12" s="80" t="s">
        <v>3320</v>
      </c>
      <c r="H12" s="80" t="s">
        <v>3407</v>
      </c>
      <c r="I12" s="5" t="s">
        <v>35</v>
      </c>
      <c r="J12" s="6">
        <v>43098</v>
      </c>
      <c r="K12" s="5" t="s">
        <v>16</v>
      </c>
    </row>
    <row r="13" spans="1:13" ht="15" customHeight="1">
      <c r="A13" s="5" t="s">
        <v>3387</v>
      </c>
      <c r="B13" s="80" t="s">
        <v>3409</v>
      </c>
      <c r="C13" s="7" t="s">
        <v>3410</v>
      </c>
      <c r="D13" s="5">
        <v>0</v>
      </c>
      <c r="E13" s="5">
        <v>3.78</v>
      </c>
      <c r="F13" s="5">
        <v>3.78</v>
      </c>
      <c r="G13" s="80" t="s">
        <v>3320</v>
      </c>
      <c r="H13" s="80" t="s">
        <v>3407</v>
      </c>
      <c r="I13" s="5" t="s">
        <v>35</v>
      </c>
      <c r="J13" s="6">
        <v>43098</v>
      </c>
      <c r="K13" s="5" t="s">
        <v>16</v>
      </c>
    </row>
    <row r="14" spans="1:13" ht="15" customHeight="1">
      <c r="A14" s="5" t="s">
        <v>3387</v>
      </c>
      <c r="B14" s="80" t="s">
        <v>3411</v>
      </c>
      <c r="C14" s="7" t="s">
        <v>3412</v>
      </c>
      <c r="D14" s="5">
        <v>7.95</v>
      </c>
      <c r="E14" s="5">
        <v>8.61</v>
      </c>
      <c r="F14" s="5">
        <v>0.67</v>
      </c>
      <c r="G14" s="80" t="s">
        <v>3142</v>
      </c>
      <c r="H14" s="80" t="s">
        <v>3413</v>
      </c>
      <c r="I14" s="5" t="s">
        <v>35</v>
      </c>
      <c r="J14" s="6">
        <v>43098</v>
      </c>
      <c r="K14" s="5" t="s">
        <v>16</v>
      </c>
    </row>
    <row r="15" spans="1:13" ht="15" customHeight="1">
      <c r="A15" s="5" t="s">
        <v>3387</v>
      </c>
      <c r="B15" s="80" t="s">
        <v>3414</v>
      </c>
      <c r="C15" s="7" t="s">
        <v>3415</v>
      </c>
      <c r="D15" s="5">
        <v>0</v>
      </c>
      <c r="E15" s="5">
        <v>0.66</v>
      </c>
      <c r="F15" s="5">
        <v>0.66</v>
      </c>
      <c r="G15" s="80" t="s">
        <v>3142</v>
      </c>
      <c r="H15" s="80" t="s">
        <v>3413</v>
      </c>
      <c r="I15" s="5" t="s">
        <v>35</v>
      </c>
      <c r="J15" s="6">
        <v>43098</v>
      </c>
      <c r="K15" s="5" t="s">
        <v>16</v>
      </c>
    </row>
    <row r="16" spans="1:13" ht="15" customHeight="1">
      <c r="A16" s="5" t="s">
        <v>3387</v>
      </c>
      <c r="B16" s="80" t="s">
        <v>3416</v>
      </c>
      <c r="C16" s="7" t="s">
        <v>3417</v>
      </c>
      <c r="D16" s="5">
        <v>0.74</v>
      </c>
      <c r="E16" s="5">
        <v>0.95</v>
      </c>
      <c r="F16" s="5">
        <v>0.21</v>
      </c>
      <c r="G16" s="80" t="s">
        <v>3142</v>
      </c>
      <c r="H16" s="80" t="s">
        <v>3413</v>
      </c>
      <c r="I16" s="5" t="s">
        <v>35</v>
      </c>
      <c r="J16" s="6">
        <v>43098</v>
      </c>
      <c r="K16" s="5" t="s">
        <v>16</v>
      </c>
    </row>
    <row r="17" spans="1:11" ht="15" customHeight="1">
      <c r="A17" s="5" t="s">
        <v>3387</v>
      </c>
      <c r="B17" s="80" t="s">
        <v>3418</v>
      </c>
      <c r="C17" s="7" t="s">
        <v>3419</v>
      </c>
      <c r="D17" s="5">
        <v>0</v>
      </c>
      <c r="E17" s="5">
        <v>8.8800000000000008</v>
      </c>
      <c r="F17" s="5">
        <v>8.8800000000000008</v>
      </c>
      <c r="G17" s="80" t="s">
        <v>3284</v>
      </c>
      <c r="H17" s="80" t="s">
        <v>3420</v>
      </c>
      <c r="I17" s="5" t="s">
        <v>35</v>
      </c>
      <c r="J17" s="6">
        <v>43098</v>
      </c>
      <c r="K17" s="5" t="s">
        <v>16</v>
      </c>
    </row>
    <row r="18" spans="1:11" ht="15" customHeight="1">
      <c r="A18" s="5" t="s">
        <v>3387</v>
      </c>
      <c r="B18" s="80" t="s">
        <v>3421</v>
      </c>
      <c r="C18" s="7" t="s">
        <v>3419</v>
      </c>
      <c r="D18" s="5">
        <v>23.02</v>
      </c>
      <c r="E18" s="5">
        <v>24.97</v>
      </c>
      <c r="F18" s="5">
        <v>1.95</v>
      </c>
      <c r="G18" s="80" t="s">
        <v>3284</v>
      </c>
      <c r="H18" s="80" t="s">
        <v>3420</v>
      </c>
      <c r="I18" s="5" t="s">
        <v>35</v>
      </c>
      <c r="J18" s="6">
        <v>43098</v>
      </c>
      <c r="K18" s="5" t="s">
        <v>16</v>
      </c>
    </row>
    <row r="19" spans="1:11" ht="15" customHeight="1">
      <c r="A19" s="5" t="s">
        <v>3387</v>
      </c>
      <c r="B19" s="80" t="s">
        <v>3422</v>
      </c>
      <c r="C19" s="7" t="s">
        <v>3423</v>
      </c>
      <c r="D19" s="5">
        <v>6.8</v>
      </c>
      <c r="E19" s="5">
        <v>7.25</v>
      </c>
      <c r="F19" s="5">
        <v>0.45</v>
      </c>
      <c r="G19" s="80" t="s">
        <v>3284</v>
      </c>
      <c r="H19" s="80" t="s">
        <v>3420</v>
      </c>
      <c r="I19" s="5" t="s">
        <v>35</v>
      </c>
      <c r="J19" s="6">
        <v>43098</v>
      </c>
      <c r="K19" s="5" t="s">
        <v>16</v>
      </c>
    </row>
    <row r="20" spans="1:11" ht="15" customHeight="1">
      <c r="A20" s="5" t="s">
        <v>3387</v>
      </c>
      <c r="B20" s="80" t="s">
        <v>3424</v>
      </c>
      <c r="C20" s="7" t="s">
        <v>3423</v>
      </c>
      <c r="D20" s="5">
        <v>0</v>
      </c>
      <c r="E20" s="5">
        <v>4.57</v>
      </c>
      <c r="F20" s="5">
        <v>4.57</v>
      </c>
      <c r="G20" s="80" t="s">
        <v>3284</v>
      </c>
      <c r="H20" s="80" t="s">
        <v>3420</v>
      </c>
      <c r="I20" s="5" t="s">
        <v>35</v>
      </c>
      <c r="J20" s="6">
        <v>43098</v>
      </c>
      <c r="K20" s="5" t="s">
        <v>16</v>
      </c>
    </row>
    <row r="21" spans="1:11" ht="15" customHeight="1">
      <c r="A21" s="5" t="s">
        <v>3387</v>
      </c>
      <c r="B21" s="80" t="s">
        <v>3425</v>
      </c>
      <c r="C21" s="7" t="s">
        <v>3426</v>
      </c>
      <c r="D21" s="5">
        <v>15.99</v>
      </c>
      <c r="E21" s="5">
        <v>26.94</v>
      </c>
      <c r="F21" s="5">
        <v>10.95</v>
      </c>
      <c r="G21" s="80" t="s">
        <v>3284</v>
      </c>
      <c r="H21" s="80" t="s">
        <v>3420</v>
      </c>
      <c r="I21" s="5" t="s">
        <v>35</v>
      </c>
      <c r="J21" s="6">
        <v>43098</v>
      </c>
      <c r="K21" s="5" t="s">
        <v>16</v>
      </c>
    </row>
    <row r="22" spans="1:11" ht="15" customHeight="1">
      <c r="A22" s="5" t="s">
        <v>3387</v>
      </c>
      <c r="B22" s="80" t="s">
        <v>3427</v>
      </c>
      <c r="C22" s="7" t="s">
        <v>3426</v>
      </c>
      <c r="D22" s="5">
        <v>0</v>
      </c>
      <c r="E22" s="5">
        <v>3.27</v>
      </c>
      <c r="F22" s="5">
        <v>3.27</v>
      </c>
      <c r="G22" s="80" t="s">
        <v>3284</v>
      </c>
      <c r="H22" s="80" t="s">
        <v>3420</v>
      </c>
      <c r="I22" s="5" t="s">
        <v>35</v>
      </c>
      <c r="J22" s="6">
        <v>43098</v>
      </c>
      <c r="K22" s="5" t="s">
        <v>16</v>
      </c>
    </row>
    <row r="23" spans="1:11" ht="15" customHeight="1">
      <c r="A23" s="5" t="s">
        <v>3387</v>
      </c>
      <c r="B23" s="80" t="s">
        <v>3428</v>
      </c>
      <c r="C23" s="7" t="s">
        <v>3429</v>
      </c>
      <c r="D23" s="5">
        <v>7.97</v>
      </c>
      <c r="E23" s="5">
        <v>23.65</v>
      </c>
      <c r="F23" s="5">
        <v>15.68</v>
      </c>
      <c r="G23" s="80" t="s">
        <v>3284</v>
      </c>
      <c r="H23" s="80" t="s">
        <v>3420</v>
      </c>
      <c r="I23" s="5" t="s">
        <v>35</v>
      </c>
      <c r="J23" s="6">
        <v>43098</v>
      </c>
      <c r="K23" s="5" t="s">
        <v>16</v>
      </c>
    </row>
    <row r="24" spans="1:11" ht="15" customHeight="1">
      <c r="A24" s="5" t="s">
        <v>3387</v>
      </c>
      <c r="B24" s="80" t="s">
        <v>3430</v>
      </c>
      <c r="C24" s="7" t="s">
        <v>3429</v>
      </c>
      <c r="D24" s="5">
        <v>9.0500000000000007</v>
      </c>
      <c r="E24" s="5">
        <v>13.7</v>
      </c>
      <c r="F24" s="5">
        <v>4.6500000000000004</v>
      </c>
      <c r="G24" s="80" t="s">
        <v>3284</v>
      </c>
      <c r="H24" s="80" t="s">
        <v>3420</v>
      </c>
      <c r="I24" s="5" t="s">
        <v>35</v>
      </c>
      <c r="J24" s="6">
        <v>43098</v>
      </c>
      <c r="K24" s="5" t="s">
        <v>16</v>
      </c>
    </row>
    <row r="25" spans="1:11" ht="15" customHeight="1">
      <c r="A25" s="5" t="s">
        <v>3387</v>
      </c>
      <c r="B25" s="80" t="s">
        <v>3431</v>
      </c>
      <c r="C25" s="7" t="s">
        <v>3432</v>
      </c>
      <c r="D25" s="5">
        <v>6.74</v>
      </c>
      <c r="E25" s="5">
        <v>8.75</v>
      </c>
      <c r="F25" s="5">
        <v>2.0099999999999998</v>
      </c>
      <c r="G25" s="80" t="s">
        <v>3320</v>
      </c>
      <c r="H25" s="80" t="s">
        <v>3420</v>
      </c>
      <c r="I25" s="5" t="s">
        <v>35</v>
      </c>
      <c r="J25" s="6">
        <v>43098</v>
      </c>
      <c r="K25" s="5" t="s">
        <v>16</v>
      </c>
    </row>
    <row r="26" spans="1:11" ht="15" customHeight="1">
      <c r="A26" s="5" t="s">
        <v>3387</v>
      </c>
      <c r="B26" s="80" t="s">
        <v>3433</v>
      </c>
      <c r="C26" s="7" t="s">
        <v>3434</v>
      </c>
      <c r="D26" s="5">
        <v>0</v>
      </c>
      <c r="E26" s="5">
        <v>2</v>
      </c>
      <c r="F26" s="5">
        <v>2</v>
      </c>
      <c r="G26" s="80" t="s">
        <v>58</v>
      </c>
      <c r="H26" s="80" t="s">
        <v>3420</v>
      </c>
      <c r="I26" s="5" t="s">
        <v>35</v>
      </c>
      <c r="J26" s="6">
        <v>43098</v>
      </c>
      <c r="K26" s="5" t="s">
        <v>16</v>
      </c>
    </row>
    <row r="27" spans="1:11" ht="15" customHeight="1">
      <c r="A27" s="5" t="s">
        <v>3387</v>
      </c>
      <c r="B27" s="80" t="s">
        <v>3435</v>
      </c>
      <c r="C27" s="7" t="s">
        <v>3436</v>
      </c>
      <c r="D27" s="5">
        <v>3.99</v>
      </c>
      <c r="E27" s="5">
        <v>10.31</v>
      </c>
      <c r="F27" s="5">
        <v>6.32</v>
      </c>
      <c r="G27" s="80" t="s">
        <v>3283</v>
      </c>
      <c r="H27" s="80" t="s">
        <v>3437</v>
      </c>
      <c r="I27" s="5" t="s">
        <v>35</v>
      </c>
      <c r="J27" s="6">
        <v>43098</v>
      </c>
      <c r="K27" s="5" t="s">
        <v>16</v>
      </c>
    </row>
    <row r="28" spans="1:11" ht="15" customHeight="1">
      <c r="A28" s="5" t="s">
        <v>3387</v>
      </c>
      <c r="B28" s="80" t="s">
        <v>3438</v>
      </c>
      <c r="C28" s="7" t="s">
        <v>3439</v>
      </c>
      <c r="D28" s="5">
        <v>16.77</v>
      </c>
      <c r="E28" s="5">
        <v>19.57</v>
      </c>
      <c r="F28" s="5">
        <v>2.8</v>
      </c>
      <c r="G28" s="80" t="s">
        <v>3320</v>
      </c>
      <c r="H28" s="80" t="s">
        <v>3440</v>
      </c>
      <c r="I28" s="5" t="s">
        <v>35</v>
      </c>
      <c r="J28" s="6">
        <v>43098</v>
      </c>
      <c r="K28" s="5" t="s">
        <v>16</v>
      </c>
    </row>
    <row r="29" spans="1:11" ht="15" customHeight="1">
      <c r="A29" s="5" t="s">
        <v>3387</v>
      </c>
      <c r="B29" s="80" t="s">
        <v>3441</v>
      </c>
      <c r="C29" s="7" t="s">
        <v>3439</v>
      </c>
      <c r="D29" s="5">
        <v>11.41</v>
      </c>
      <c r="E29" s="5">
        <v>14.68</v>
      </c>
      <c r="F29" s="5">
        <v>3.27</v>
      </c>
      <c r="G29" s="80" t="s">
        <v>3284</v>
      </c>
      <c r="H29" s="80" t="s">
        <v>3442</v>
      </c>
      <c r="I29" s="5" t="s">
        <v>35</v>
      </c>
      <c r="J29" s="6">
        <v>43098</v>
      </c>
      <c r="K29" s="5" t="s">
        <v>16</v>
      </c>
    </row>
    <row r="30" spans="1:11" ht="15" customHeight="1">
      <c r="A30" s="5" t="s">
        <v>3387</v>
      </c>
      <c r="B30" s="80" t="s">
        <v>3443</v>
      </c>
      <c r="C30" s="7" t="s">
        <v>3444</v>
      </c>
      <c r="D30" s="5">
        <v>0.36</v>
      </c>
      <c r="E30" s="5">
        <v>26.25</v>
      </c>
      <c r="F30" s="5">
        <v>25.89</v>
      </c>
      <c r="G30" s="80" t="s">
        <v>3396</v>
      </c>
      <c r="H30" s="80" t="s">
        <v>3442</v>
      </c>
      <c r="I30" s="5" t="s">
        <v>35</v>
      </c>
      <c r="J30" s="6">
        <v>43098</v>
      </c>
      <c r="K30" s="5" t="s">
        <v>16</v>
      </c>
    </row>
    <row r="31" spans="1:11" ht="15" customHeight="1">
      <c r="A31" s="5" t="s">
        <v>3387</v>
      </c>
      <c r="B31" s="80" t="s">
        <v>3445</v>
      </c>
      <c r="C31" s="7" t="s">
        <v>3446</v>
      </c>
      <c r="D31" s="5">
        <v>0</v>
      </c>
      <c r="E31" s="5">
        <v>8.17</v>
      </c>
      <c r="F31" s="5">
        <v>8.17</v>
      </c>
      <c r="G31" s="80" t="s">
        <v>3284</v>
      </c>
      <c r="H31" s="80" t="s">
        <v>3447</v>
      </c>
      <c r="I31" s="5" t="s">
        <v>35</v>
      </c>
      <c r="J31" s="6">
        <v>43098</v>
      </c>
      <c r="K31" s="5" t="s">
        <v>16</v>
      </c>
    </row>
    <row r="32" spans="1:11" ht="15" customHeight="1">
      <c r="A32" s="5" t="s">
        <v>3387</v>
      </c>
      <c r="B32" s="80" t="s">
        <v>3448</v>
      </c>
      <c r="C32" s="7" t="s">
        <v>3446</v>
      </c>
      <c r="D32" s="5">
        <v>15.05</v>
      </c>
      <c r="E32" s="5">
        <v>28.11</v>
      </c>
      <c r="F32" s="5">
        <v>13.06</v>
      </c>
      <c r="G32" s="80" t="s">
        <v>3284</v>
      </c>
      <c r="H32" s="80" t="s">
        <v>3447</v>
      </c>
      <c r="I32" s="5" t="s">
        <v>35</v>
      </c>
      <c r="J32" s="6">
        <v>43098</v>
      </c>
      <c r="K32" s="5" t="s">
        <v>16</v>
      </c>
    </row>
    <row r="33" spans="1:11" ht="15" customHeight="1">
      <c r="A33" s="5" t="s">
        <v>3387</v>
      </c>
      <c r="B33" s="80" t="s">
        <v>3449</v>
      </c>
      <c r="C33" s="7" t="s">
        <v>3450</v>
      </c>
      <c r="D33" s="5">
        <v>0</v>
      </c>
      <c r="E33" s="5">
        <v>13.03</v>
      </c>
      <c r="F33" s="5">
        <v>13.03</v>
      </c>
      <c r="G33" s="80" t="s">
        <v>3284</v>
      </c>
      <c r="H33" s="80" t="s">
        <v>3447</v>
      </c>
      <c r="I33" s="5" t="s">
        <v>35</v>
      </c>
      <c r="J33" s="6">
        <v>43098</v>
      </c>
      <c r="K33" s="5" t="s">
        <v>16</v>
      </c>
    </row>
    <row r="34" spans="1:11" ht="15" customHeight="1">
      <c r="A34" s="5" t="s">
        <v>3387</v>
      </c>
      <c r="B34" s="80" t="s">
        <v>3451</v>
      </c>
      <c r="C34" s="7" t="s">
        <v>3452</v>
      </c>
      <c r="D34" s="5">
        <v>0</v>
      </c>
      <c r="E34" s="5">
        <v>10</v>
      </c>
      <c r="F34" s="5">
        <v>10</v>
      </c>
      <c r="G34" s="80" t="s">
        <v>3320</v>
      </c>
      <c r="H34" s="80" t="s">
        <v>3447</v>
      </c>
      <c r="I34" s="5" t="s">
        <v>35</v>
      </c>
      <c r="J34" s="6">
        <v>43098</v>
      </c>
      <c r="K34" s="5" t="s">
        <v>16</v>
      </c>
    </row>
    <row r="35" spans="1:11" ht="15" customHeight="1">
      <c r="A35" s="5" t="s">
        <v>3387</v>
      </c>
      <c r="B35" s="80" t="s">
        <v>3453</v>
      </c>
      <c r="C35" s="7" t="s">
        <v>3450</v>
      </c>
      <c r="D35" s="5">
        <v>22.49</v>
      </c>
      <c r="E35" s="5">
        <v>26.14</v>
      </c>
      <c r="F35" s="5">
        <v>3.65</v>
      </c>
      <c r="G35" s="80" t="s">
        <v>3320</v>
      </c>
      <c r="H35" s="80" t="s">
        <v>3454</v>
      </c>
      <c r="I35" s="5" t="s">
        <v>35</v>
      </c>
      <c r="J35" s="6">
        <v>43098</v>
      </c>
      <c r="K35" s="5" t="s">
        <v>16</v>
      </c>
    </row>
    <row r="36" spans="1:11" ht="15" customHeight="1">
      <c r="A36" s="5" t="s">
        <v>3387</v>
      </c>
      <c r="B36" s="80" t="s">
        <v>3455</v>
      </c>
      <c r="C36" s="7" t="s">
        <v>3456</v>
      </c>
      <c r="D36" s="5">
        <v>0</v>
      </c>
      <c r="E36" s="5">
        <v>4.78</v>
      </c>
      <c r="F36" s="5">
        <v>4.78</v>
      </c>
      <c r="G36" s="80" t="s">
        <v>3457</v>
      </c>
      <c r="H36" s="80" t="s">
        <v>3458</v>
      </c>
      <c r="I36" s="5" t="s">
        <v>15</v>
      </c>
      <c r="J36" s="6">
        <v>43098</v>
      </c>
      <c r="K36" s="5" t="s">
        <v>16</v>
      </c>
    </row>
    <row r="37" spans="1:11" ht="15" customHeight="1">
      <c r="A37" s="5" t="s">
        <v>3387</v>
      </c>
      <c r="B37" s="80" t="s">
        <v>3459</v>
      </c>
      <c r="C37" s="7" t="s">
        <v>3460</v>
      </c>
      <c r="D37" s="5">
        <v>26.57</v>
      </c>
      <c r="E37" s="5">
        <v>28.88</v>
      </c>
      <c r="F37" s="5">
        <v>2.31</v>
      </c>
      <c r="G37" s="80" t="s">
        <v>47</v>
      </c>
      <c r="H37" s="80" t="s">
        <v>3461</v>
      </c>
      <c r="I37" s="5" t="s">
        <v>15</v>
      </c>
      <c r="J37" s="6">
        <v>43098</v>
      </c>
      <c r="K37" s="5" t="s">
        <v>16</v>
      </c>
    </row>
    <row r="38" spans="1:11" ht="15" customHeight="1">
      <c r="A38" s="5" t="s">
        <v>3387</v>
      </c>
      <c r="B38" s="80" t="s">
        <v>3462</v>
      </c>
      <c r="C38" s="7" t="s">
        <v>3463</v>
      </c>
      <c r="D38" s="5">
        <v>13.29</v>
      </c>
      <c r="E38" s="5">
        <v>14.43</v>
      </c>
      <c r="F38" s="5">
        <v>1.1399999999999999</v>
      </c>
      <c r="G38" s="80" t="s">
        <v>47</v>
      </c>
      <c r="H38" s="80" t="s">
        <v>3464</v>
      </c>
      <c r="I38" s="5" t="s">
        <v>15</v>
      </c>
      <c r="J38" s="6">
        <v>43098</v>
      </c>
      <c r="K38" s="5" t="s">
        <v>16</v>
      </c>
    </row>
    <row r="39" spans="1:11" ht="15" customHeight="1">
      <c r="A39" s="5" t="s">
        <v>3387</v>
      </c>
      <c r="B39" s="80" t="s">
        <v>3465</v>
      </c>
      <c r="C39" s="7" t="s">
        <v>3466</v>
      </c>
      <c r="D39" s="5">
        <v>4.1500000000000004</v>
      </c>
      <c r="E39" s="5">
        <v>7.49</v>
      </c>
      <c r="F39" s="5">
        <v>3.34</v>
      </c>
      <c r="G39" s="80" t="s">
        <v>3467</v>
      </c>
      <c r="H39" s="80" t="s">
        <v>3468</v>
      </c>
      <c r="I39" s="5" t="s">
        <v>15</v>
      </c>
      <c r="J39" s="6">
        <v>43098</v>
      </c>
      <c r="K39" s="5" t="s">
        <v>16</v>
      </c>
    </row>
    <row r="40" spans="1:11" ht="15" customHeight="1">
      <c r="A40" s="5" t="s">
        <v>3387</v>
      </c>
      <c r="B40" s="80" t="s">
        <v>3469</v>
      </c>
      <c r="C40" s="7" t="s">
        <v>3470</v>
      </c>
      <c r="D40" s="5">
        <v>7.35</v>
      </c>
      <c r="E40" s="5">
        <v>9.83</v>
      </c>
      <c r="F40" s="5">
        <v>2.48</v>
      </c>
      <c r="G40" s="80" t="s">
        <v>3457</v>
      </c>
      <c r="H40" s="80" t="s">
        <v>3471</v>
      </c>
      <c r="I40" s="5" t="s">
        <v>15</v>
      </c>
      <c r="J40" s="6">
        <v>43098</v>
      </c>
      <c r="K40" s="5" t="s">
        <v>16</v>
      </c>
    </row>
    <row r="41" spans="1:11" ht="15" customHeight="1">
      <c r="A41" s="5" t="s">
        <v>3387</v>
      </c>
      <c r="B41" s="80" t="s">
        <v>3472</v>
      </c>
      <c r="C41" s="7" t="s">
        <v>3473</v>
      </c>
      <c r="D41" s="5">
        <v>5.79</v>
      </c>
      <c r="E41" s="5">
        <v>7.85</v>
      </c>
      <c r="F41" s="5">
        <v>2.06</v>
      </c>
      <c r="G41" s="80" t="s">
        <v>3273</v>
      </c>
      <c r="H41" s="80" t="s">
        <v>3474</v>
      </c>
      <c r="I41" s="5" t="s">
        <v>15</v>
      </c>
      <c r="J41" s="6">
        <v>43098</v>
      </c>
      <c r="K41" s="5" t="s">
        <v>16</v>
      </c>
    </row>
    <row r="42" spans="1:11" ht="15" customHeight="1">
      <c r="A42" s="5" t="s">
        <v>3387</v>
      </c>
      <c r="B42" s="80" t="s">
        <v>3472</v>
      </c>
      <c r="C42" s="7" t="s">
        <v>3473</v>
      </c>
      <c r="D42" s="5">
        <v>8.91</v>
      </c>
      <c r="E42" s="5">
        <v>9.3000000000000007</v>
      </c>
      <c r="F42" s="5">
        <v>0.39</v>
      </c>
      <c r="G42" s="80" t="s">
        <v>3273</v>
      </c>
      <c r="H42" s="80" t="s">
        <v>3474</v>
      </c>
      <c r="I42" s="5" t="s">
        <v>15</v>
      </c>
      <c r="J42" s="6">
        <v>43098</v>
      </c>
      <c r="K42" s="5" t="s">
        <v>16</v>
      </c>
    </row>
    <row r="43" spans="1:11" ht="15" customHeight="1">
      <c r="A43" s="5" t="s">
        <v>3387</v>
      </c>
      <c r="B43" s="80" t="s">
        <v>3472</v>
      </c>
      <c r="C43" s="7" t="s">
        <v>3473</v>
      </c>
      <c r="D43" s="5">
        <v>10.01</v>
      </c>
      <c r="E43" s="5">
        <v>10.6</v>
      </c>
      <c r="F43" s="5">
        <v>0.59</v>
      </c>
      <c r="G43" s="80" t="s">
        <v>3273</v>
      </c>
      <c r="H43" s="80" t="s">
        <v>3474</v>
      </c>
      <c r="I43" s="5" t="s">
        <v>15</v>
      </c>
      <c r="J43" s="6">
        <v>43098</v>
      </c>
      <c r="K43" s="5" t="s">
        <v>16</v>
      </c>
    </row>
    <row r="44" spans="1:11" ht="15" customHeight="1">
      <c r="A44" s="5" t="s">
        <v>3387</v>
      </c>
      <c r="B44" s="80" t="s">
        <v>3472</v>
      </c>
      <c r="C44" s="7" t="s">
        <v>3473</v>
      </c>
      <c r="D44" s="5">
        <v>13.17</v>
      </c>
      <c r="E44" s="5">
        <v>15.14</v>
      </c>
      <c r="F44" s="5">
        <v>1.97</v>
      </c>
      <c r="G44" s="80" t="s">
        <v>3273</v>
      </c>
      <c r="H44" s="80" t="s">
        <v>3474</v>
      </c>
      <c r="I44" s="5" t="s">
        <v>15</v>
      </c>
      <c r="J44" s="6">
        <v>43098</v>
      </c>
      <c r="K44" s="5" t="s">
        <v>16</v>
      </c>
    </row>
    <row r="45" spans="1:11" ht="15" customHeight="1">
      <c r="A45" s="5" t="s">
        <v>3387</v>
      </c>
      <c r="B45" s="80" t="s">
        <v>3475</v>
      </c>
      <c r="C45" s="7" t="s">
        <v>3476</v>
      </c>
      <c r="D45" s="5">
        <v>0</v>
      </c>
      <c r="E45" s="5">
        <v>2.93</v>
      </c>
      <c r="F45" s="5">
        <v>2.93</v>
      </c>
      <c r="G45" s="80" t="s">
        <v>3326</v>
      </c>
      <c r="H45" s="80" t="s">
        <v>3477</v>
      </c>
      <c r="I45" s="5" t="s">
        <v>15</v>
      </c>
      <c r="J45" s="6">
        <v>43098</v>
      </c>
      <c r="K45" s="5" t="s">
        <v>16</v>
      </c>
    </row>
    <row r="46" spans="1:11" ht="15" customHeight="1">
      <c r="A46" s="5" t="s">
        <v>3387</v>
      </c>
      <c r="B46" s="80" t="s">
        <v>3478</v>
      </c>
      <c r="C46" s="7" t="s">
        <v>3476</v>
      </c>
      <c r="D46" s="5">
        <v>6.99</v>
      </c>
      <c r="E46" s="5">
        <v>7.58</v>
      </c>
      <c r="F46" s="5">
        <v>0.59</v>
      </c>
      <c r="G46" s="80" t="s">
        <v>3326</v>
      </c>
      <c r="H46" s="80" t="s">
        <v>3477</v>
      </c>
      <c r="I46" s="5" t="s">
        <v>15</v>
      </c>
      <c r="J46" s="6">
        <v>43098</v>
      </c>
      <c r="K46" s="5" t="s">
        <v>16</v>
      </c>
    </row>
    <row r="47" spans="1:11" ht="15" customHeight="1">
      <c r="A47" s="5" t="s">
        <v>3387</v>
      </c>
      <c r="B47" s="80" t="s">
        <v>3479</v>
      </c>
      <c r="C47" s="7">
        <v>1124</v>
      </c>
      <c r="D47" s="5">
        <v>5.22</v>
      </c>
      <c r="E47" s="5">
        <v>8.64</v>
      </c>
      <c r="F47" s="5">
        <v>3.42</v>
      </c>
      <c r="G47" s="80" t="s">
        <v>3273</v>
      </c>
      <c r="H47" s="80" t="s">
        <v>3480</v>
      </c>
      <c r="I47" s="5" t="s">
        <v>15</v>
      </c>
      <c r="J47" s="6">
        <v>43098</v>
      </c>
      <c r="K47" s="5" t="s">
        <v>16</v>
      </c>
    </row>
    <row r="48" spans="1:11" ht="15" customHeight="1">
      <c r="A48" s="5" t="s">
        <v>3387</v>
      </c>
      <c r="B48" s="80" t="s">
        <v>3481</v>
      </c>
      <c r="C48" s="7">
        <v>5289</v>
      </c>
      <c r="D48" s="5">
        <v>0.5</v>
      </c>
      <c r="E48" s="5">
        <v>1.51</v>
      </c>
      <c r="F48" s="5">
        <v>1.01</v>
      </c>
      <c r="G48" s="80" t="s">
        <v>3273</v>
      </c>
      <c r="H48" s="80" t="s">
        <v>3480</v>
      </c>
      <c r="I48" s="5" t="s">
        <v>15</v>
      </c>
      <c r="J48" s="6">
        <v>43098</v>
      </c>
      <c r="K48" s="5" t="s">
        <v>16</v>
      </c>
    </row>
    <row r="49" spans="1:11" ht="15" customHeight="1">
      <c r="A49" s="5" t="s">
        <v>3387</v>
      </c>
      <c r="B49" s="80" t="s">
        <v>3482</v>
      </c>
      <c r="C49" s="7" t="s">
        <v>3483</v>
      </c>
      <c r="D49" s="5">
        <v>7.24</v>
      </c>
      <c r="E49" s="5">
        <v>8.18</v>
      </c>
      <c r="F49" s="5">
        <v>0.94</v>
      </c>
      <c r="G49" s="80" t="s">
        <v>3326</v>
      </c>
      <c r="H49" s="80" t="s">
        <v>3480</v>
      </c>
      <c r="I49" s="5" t="s">
        <v>15</v>
      </c>
      <c r="J49" s="6">
        <v>43098</v>
      </c>
      <c r="K49" s="5" t="s">
        <v>16</v>
      </c>
    </row>
    <row r="50" spans="1:11" ht="15" customHeight="1">
      <c r="A50" s="5" t="s">
        <v>3387</v>
      </c>
      <c r="B50" s="80" t="s">
        <v>3484</v>
      </c>
      <c r="C50" s="7" t="s">
        <v>3485</v>
      </c>
      <c r="D50" s="5">
        <v>4.6900000000000004</v>
      </c>
      <c r="E50" s="5">
        <v>7.01</v>
      </c>
      <c r="F50" s="5">
        <v>2.3199999999999998</v>
      </c>
      <c r="G50" s="80" t="s">
        <v>3486</v>
      </c>
      <c r="H50" s="80" t="s">
        <v>3487</v>
      </c>
      <c r="I50" s="5" t="s">
        <v>15</v>
      </c>
      <c r="J50" s="6">
        <v>43098</v>
      </c>
      <c r="K50" s="5" t="s">
        <v>16</v>
      </c>
    </row>
    <row r="51" spans="1:11" ht="15" customHeight="1">
      <c r="A51" s="5" t="s">
        <v>3387</v>
      </c>
      <c r="B51" s="80" t="s">
        <v>3488</v>
      </c>
      <c r="C51" s="7" t="s">
        <v>3489</v>
      </c>
      <c r="D51" s="5">
        <v>2.5099999999999998</v>
      </c>
      <c r="E51" s="5">
        <v>5.89</v>
      </c>
      <c r="F51" s="5">
        <v>3.38</v>
      </c>
      <c r="G51" s="80" t="s">
        <v>3273</v>
      </c>
      <c r="H51" s="80" t="s">
        <v>3487</v>
      </c>
      <c r="I51" s="5" t="s">
        <v>15</v>
      </c>
      <c r="J51" s="6">
        <v>43098</v>
      </c>
      <c r="K51" s="5" t="s">
        <v>16</v>
      </c>
    </row>
    <row r="52" spans="1:11" ht="15" customHeight="1">
      <c r="A52" s="5" t="s">
        <v>3387</v>
      </c>
      <c r="B52" s="80" t="s">
        <v>3490</v>
      </c>
      <c r="C52" s="7" t="s">
        <v>3491</v>
      </c>
      <c r="D52" s="5">
        <v>6.48</v>
      </c>
      <c r="E52" s="5">
        <v>8.31</v>
      </c>
      <c r="F52" s="5">
        <v>1.83</v>
      </c>
      <c r="G52" s="80" t="s">
        <v>3273</v>
      </c>
      <c r="H52" s="80" t="s">
        <v>3487</v>
      </c>
      <c r="I52" s="5" t="s">
        <v>15</v>
      </c>
      <c r="J52" s="6">
        <v>43098</v>
      </c>
      <c r="K52" s="5" t="s">
        <v>16</v>
      </c>
    </row>
    <row r="53" spans="1:11" ht="15" customHeight="1">
      <c r="A53" s="5" t="s">
        <v>3387</v>
      </c>
      <c r="B53" s="80" t="s">
        <v>3402</v>
      </c>
      <c r="C53" s="7" t="s">
        <v>3403</v>
      </c>
      <c r="D53" s="5">
        <v>0.65</v>
      </c>
      <c r="E53" s="5">
        <v>2.1800000000000002</v>
      </c>
      <c r="F53" s="5">
        <v>1.53</v>
      </c>
      <c r="G53" s="80" t="s">
        <v>3486</v>
      </c>
      <c r="H53" s="80" t="s">
        <v>3487</v>
      </c>
      <c r="I53" s="5" t="s">
        <v>15</v>
      </c>
      <c r="J53" s="6">
        <v>43098</v>
      </c>
      <c r="K53" s="5" t="s">
        <v>16</v>
      </c>
    </row>
    <row r="54" spans="1:11" ht="15" customHeight="1">
      <c r="A54" s="5" t="s">
        <v>3387</v>
      </c>
      <c r="B54" s="80" t="s">
        <v>3492</v>
      </c>
      <c r="C54" s="7" t="s">
        <v>3406</v>
      </c>
      <c r="D54" s="5">
        <v>11.13</v>
      </c>
      <c r="E54" s="5">
        <v>14.91</v>
      </c>
      <c r="F54" s="5">
        <v>3.78</v>
      </c>
      <c r="G54" s="80" t="s">
        <v>3467</v>
      </c>
      <c r="H54" s="80" t="s">
        <v>3493</v>
      </c>
      <c r="I54" s="5" t="s">
        <v>15</v>
      </c>
      <c r="J54" s="6">
        <v>43098</v>
      </c>
      <c r="K54" s="5" t="s">
        <v>16</v>
      </c>
    </row>
    <row r="55" spans="1:11" ht="15" customHeight="1">
      <c r="A55" s="5" t="s">
        <v>3387</v>
      </c>
      <c r="B55" s="80" t="s">
        <v>3494</v>
      </c>
      <c r="C55" s="7">
        <v>1450</v>
      </c>
      <c r="D55" s="5">
        <v>12.35</v>
      </c>
      <c r="E55" s="5">
        <v>13.542999999999999</v>
      </c>
      <c r="F55" s="5">
        <v>1.1930000000000001</v>
      </c>
      <c r="G55" s="80" t="s">
        <v>3273</v>
      </c>
      <c r="H55" s="80" t="s">
        <v>3495</v>
      </c>
      <c r="I55" s="5" t="s">
        <v>15</v>
      </c>
      <c r="J55" s="6">
        <v>43098</v>
      </c>
      <c r="K55" s="5" t="s">
        <v>16</v>
      </c>
    </row>
    <row r="56" spans="1:11" ht="15" customHeight="1">
      <c r="A56" s="5" t="s">
        <v>3387</v>
      </c>
      <c r="B56" s="80" t="s">
        <v>3496</v>
      </c>
      <c r="C56" s="7">
        <v>2247</v>
      </c>
      <c r="D56" s="5">
        <v>0.78</v>
      </c>
      <c r="E56" s="5">
        <v>1.83</v>
      </c>
      <c r="F56" s="5">
        <v>1.05</v>
      </c>
      <c r="G56" s="80" t="s">
        <v>3273</v>
      </c>
      <c r="H56" s="80" t="s">
        <v>3495</v>
      </c>
      <c r="I56" s="5" t="s">
        <v>15</v>
      </c>
      <c r="J56" s="6">
        <v>43098</v>
      </c>
      <c r="K56" s="5" t="s">
        <v>16</v>
      </c>
    </row>
    <row r="57" spans="1:11" ht="15" customHeight="1">
      <c r="A57" s="5" t="s">
        <v>3387</v>
      </c>
      <c r="B57" s="80" t="s">
        <v>3497</v>
      </c>
      <c r="C57" s="7">
        <v>2807</v>
      </c>
      <c r="D57" s="5">
        <v>0</v>
      </c>
      <c r="E57" s="5">
        <v>1.1499999999999999</v>
      </c>
      <c r="F57" s="5">
        <v>1.1499999999999999</v>
      </c>
      <c r="G57" s="80" t="s">
        <v>47</v>
      </c>
      <c r="H57" s="80" t="s">
        <v>3495</v>
      </c>
      <c r="I57" s="5" t="s">
        <v>15</v>
      </c>
      <c r="J57" s="6">
        <v>43098</v>
      </c>
      <c r="K57" s="5" t="s">
        <v>16</v>
      </c>
    </row>
    <row r="58" spans="1:11" ht="15" customHeight="1">
      <c r="A58" s="5" t="s">
        <v>3387</v>
      </c>
      <c r="B58" s="80" t="s">
        <v>3498</v>
      </c>
      <c r="C58" s="7">
        <v>2813</v>
      </c>
      <c r="D58" s="5">
        <v>5</v>
      </c>
      <c r="E58" s="5">
        <v>8.68</v>
      </c>
      <c r="F58" s="5">
        <v>3.68</v>
      </c>
      <c r="G58" s="80" t="s">
        <v>3273</v>
      </c>
      <c r="H58" s="80" t="s">
        <v>3495</v>
      </c>
      <c r="I58" s="5" t="s">
        <v>15</v>
      </c>
      <c r="J58" s="6">
        <v>43098</v>
      </c>
      <c r="K58" s="5" t="s">
        <v>16</v>
      </c>
    </row>
    <row r="59" spans="1:11" ht="15" customHeight="1">
      <c r="A59" s="5" t="s">
        <v>3387</v>
      </c>
      <c r="B59" s="80" t="s">
        <v>3499</v>
      </c>
      <c r="C59" s="7">
        <v>2831</v>
      </c>
      <c r="D59" s="5">
        <v>1.8</v>
      </c>
      <c r="E59" s="5">
        <v>4.2699999999999996</v>
      </c>
      <c r="F59" s="5">
        <v>2.4700000000000002</v>
      </c>
      <c r="G59" s="80" t="s">
        <v>3326</v>
      </c>
      <c r="H59" s="80" t="s">
        <v>3495</v>
      </c>
      <c r="I59" s="5" t="s">
        <v>15</v>
      </c>
      <c r="J59" s="6">
        <v>43098</v>
      </c>
      <c r="K59" s="5" t="s">
        <v>16</v>
      </c>
    </row>
    <row r="60" spans="1:11" ht="15" customHeight="1">
      <c r="A60" s="5" t="s">
        <v>3387</v>
      </c>
      <c r="B60" s="80" t="s">
        <v>3500</v>
      </c>
      <c r="C60" s="7">
        <v>2842</v>
      </c>
      <c r="D60" s="5">
        <v>8.33</v>
      </c>
      <c r="E60" s="5">
        <v>9.51</v>
      </c>
      <c r="F60" s="5">
        <v>1.18</v>
      </c>
      <c r="G60" s="80" t="s">
        <v>3273</v>
      </c>
      <c r="H60" s="80" t="s">
        <v>3495</v>
      </c>
      <c r="I60" s="5" t="s">
        <v>15</v>
      </c>
      <c r="J60" s="6">
        <v>43098</v>
      </c>
      <c r="K60" s="5" t="s">
        <v>16</v>
      </c>
    </row>
    <row r="61" spans="1:11" ht="15" customHeight="1">
      <c r="A61" s="5" t="s">
        <v>3387</v>
      </c>
      <c r="B61" s="80" t="s">
        <v>3501</v>
      </c>
      <c r="C61" s="7">
        <v>2861</v>
      </c>
      <c r="D61" s="5">
        <v>8.75</v>
      </c>
      <c r="E61" s="5">
        <v>9.6999999999999993</v>
      </c>
      <c r="F61" s="5">
        <v>0.95</v>
      </c>
      <c r="G61" s="80" t="s">
        <v>3273</v>
      </c>
      <c r="H61" s="80" t="s">
        <v>3495</v>
      </c>
      <c r="I61" s="5" t="s">
        <v>15</v>
      </c>
      <c r="J61" s="6">
        <v>43098</v>
      </c>
      <c r="K61" s="5" t="s">
        <v>16</v>
      </c>
    </row>
    <row r="62" spans="1:11" ht="15" customHeight="1">
      <c r="A62" s="5" t="s">
        <v>3387</v>
      </c>
      <c r="B62" s="80" t="s">
        <v>3502</v>
      </c>
      <c r="C62" s="7">
        <v>2869</v>
      </c>
      <c r="D62" s="5">
        <v>2.46</v>
      </c>
      <c r="E62" s="5">
        <v>3.62</v>
      </c>
      <c r="F62" s="5">
        <v>1.1599999999999999</v>
      </c>
      <c r="G62" s="80" t="s">
        <v>3273</v>
      </c>
      <c r="H62" s="80" t="s">
        <v>3495</v>
      </c>
      <c r="I62" s="5" t="s">
        <v>15</v>
      </c>
      <c r="J62" s="6">
        <v>43098</v>
      </c>
      <c r="K62" s="5" t="s">
        <v>16</v>
      </c>
    </row>
    <row r="63" spans="1:11" ht="15" customHeight="1">
      <c r="A63" s="5" t="s">
        <v>3387</v>
      </c>
      <c r="B63" s="80" t="s">
        <v>3503</v>
      </c>
      <c r="C63" s="7">
        <v>2870</v>
      </c>
      <c r="D63" s="5">
        <v>4.0999999999999996</v>
      </c>
      <c r="E63" s="5">
        <v>5.31</v>
      </c>
      <c r="F63" s="5">
        <v>1.21</v>
      </c>
      <c r="G63" s="80" t="s">
        <v>47</v>
      </c>
      <c r="H63" s="80" t="s">
        <v>3495</v>
      </c>
      <c r="I63" s="5" t="s">
        <v>15</v>
      </c>
      <c r="J63" s="6">
        <v>43098</v>
      </c>
      <c r="K63" s="5" t="s">
        <v>16</v>
      </c>
    </row>
    <row r="64" spans="1:11" ht="15" customHeight="1">
      <c r="A64" s="5" t="s">
        <v>3387</v>
      </c>
      <c r="B64" s="80" t="s">
        <v>3504</v>
      </c>
      <c r="C64" s="7">
        <v>4191</v>
      </c>
      <c r="D64" s="5">
        <v>0.87</v>
      </c>
      <c r="E64" s="5">
        <v>4.71</v>
      </c>
      <c r="F64" s="5">
        <v>3.84</v>
      </c>
      <c r="G64" s="80" t="s">
        <v>3242</v>
      </c>
      <c r="H64" s="80" t="s">
        <v>3495</v>
      </c>
      <c r="I64" s="5" t="s">
        <v>15</v>
      </c>
      <c r="J64" s="6">
        <v>43098</v>
      </c>
      <c r="K64" s="5" t="s">
        <v>16</v>
      </c>
    </row>
    <row r="65" spans="1:11" ht="15" customHeight="1">
      <c r="A65" s="5" t="s">
        <v>3387</v>
      </c>
      <c r="B65" s="80" t="s">
        <v>3505</v>
      </c>
      <c r="C65" s="7">
        <v>5427</v>
      </c>
      <c r="D65" s="5">
        <v>1.31</v>
      </c>
      <c r="E65" s="5">
        <v>1.87</v>
      </c>
      <c r="F65" s="5">
        <v>0.56000000000000005</v>
      </c>
      <c r="G65" s="80" t="s">
        <v>3273</v>
      </c>
      <c r="H65" s="80" t="s">
        <v>3495</v>
      </c>
      <c r="I65" s="5" t="s">
        <v>15</v>
      </c>
      <c r="J65" s="6">
        <v>43098</v>
      </c>
      <c r="K65" s="5" t="s">
        <v>16</v>
      </c>
    </row>
    <row r="66" spans="1:11" ht="15" customHeight="1">
      <c r="A66" s="5" t="s">
        <v>3387</v>
      </c>
      <c r="B66" s="80" t="s">
        <v>3506</v>
      </c>
      <c r="C66" s="7">
        <v>5428</v>
      </c>
      <c r="D66" s="5">
        <v>0</v>
      </c>
      <c r="E66" s="5">
        <v>1.44</v>
      </c>
      <c r="F66" s="5">
        <v>1.44</v>
      </c>
      <c r="G66" s="80" t="s">
        <v>47</v>
      </c>
      <c r="H66" s="80" t="s">
        <v>3495</v>
      </c>
      <c r="I66" s="5" t="s">
        <v>15</v>
      </c>
      <c r="J66" s="6">
        <v>43098</v>
      </c>
      <c r="K66" s="5" t="s">
        <v>16</v>
      </c>
    </row>
    <row r="67" spans="1:11" ht="15" customHeight="1">
      <c r="A67" s="5" t="s">
        <v>3387</v>
      </c>
      <c r="B67" s="80" t="s">
        <v>3507</v>
      </c>
      <c r="C67" s="7" t="s">
        <v>3508</v>
      </c>
      <c r="D67" s="5">
        <v>0</v>
      </c>
      <c r="E67" s="5">
        <v>2.1</v>
      </c>
      <c r="F67" s="5">
        <v>2.1</v>
      </c>
      <c r="G67" s="80" t="s">
        <v>3273</v>
      </c>
      <c r="H67" s="80" t="s">
        <v>3495</v>
      </c>
      <c r="I67" s="5" t="s">
        <v>15</v>
      </c>
      <c r="J67" s="6">
        <v>43098</v>
      </c>
      <c r="K67" s="5" t="s">
        <v>16</v>
      </c>
    </row>
    <row r="68" spans="1:11" ht="15" customHeight="1">
      <c r="A68" s="5" t="s">
        <v>3387</v>
      </c>
      <c r="B68" s="80" t="s">
        <v>3509</v>
      </c>
      <c r="C68" s="7" t="s">
        <v>3510</v>
      </c>
      <c r="D68" s="5">
        <v>7.46</v>
      </c>
      <c r="E68" s="5">
        <v>7.98</v>
      </c>
      <c r="F68" s="5">
        <v>0.52</v>
      </c>
      <c r="G68" s="80" t="s">
        <v>3486</v>
      </c>
      <c r="H68" s="80" t="s">
        <v>3495</v>
      </c>
      <c r="I68" s="5" t="s">
        <v>15</v>
      </c>
      <c r="J68" s="6">
        <v>43098</v>
      </c>
      <c r="K68" s="5" t="s">
        <v>16</v>
      </c>
    </row>
    <row r="69" spans="1:11" ht="15" customHeight="1">
      <c r="A69" s="5" t="s">
        <v>3387</v>
      </c>
      <c r="B69" s="80" t="s">
        <v>3511</v>
      </c>
      <c r="C69" s="7" t="s">
        <v>3512</v>
      </c>
      <c r="D69" s="5">
        <v>0</v>
      </c>
      <c r="E69" s="5">
        <v>1.25</v>
      </c>
      <c r="F69" s="5">
        <v>1.25</v>
      </c>
      <c r="G69" s="80" t="s">
        <v>3273</v>
      </c>
      <c r="H69" s="80" t="s">
        <v>3495</v>
      </c>
      <c r="I69" s="5" t="s">
        <v>15</v>
      </c>
      <c r="J69" s="6">
        <v>43098</v>
      </c>
      <c r="K69" s="5" t="s">
        <v>16</v>
      </c>
    </row>
    <row r="70" spans="1:11" ht="15" customHeight="1">
      <c r="A70" s="5" t="s">
        <v>3387</v>
      </c>
      <c r="B70" s="80" t="s">
        <v>3513</v>
      </c>
      <c r="C70" s="7" t="s">
        <v>3514</v>
      </c>
      <c r="D70" s="5">
        <v>0</v>
      </c>
      <c r="E70" s="5">
        <v>1.88</v>
      </c>
      <c r="F70" s="5">
        <v>1.88</v>
      </c>
      <c r="G70" s="80" t="s">
        <v>47</v>
      </c>
      <c r="H70" s="80" t="s">
        <v>3495</v>
      </c>
      <c r="I70" s="5" t="s">
        <v>15</v>
      </c>
      <c r="J70" s="6">
        <v>43098</v>
      </c>
      <c r="K70" s="5" t="s">
        <v>16</v>
      </c>
    </row>
    <row r="71" spans="1:11" ht="15" customHeight="1">
      <c r="A71" s="5" t="s">
        <v>3387</v>
      </c>
      <c r="B71" s="80" t="s">
        <v>3515</v>
      </c>
      <c r="C71" s="7" t="s">
        <v>3516</v>
      </c>
      <c r="D71" s="5">
        <v>2.9</v>
      </c>
      <c r="E71" s="5">
        <v>4.01</v>
      </c>
      <c r="F71" s="5">
        <v>1.1100000000000001</v>
      </c>
      <c r="G71" s="80" t="s">
        <v>3273</v>
      </c>
      <c r="H71" s="80" t="s">
        <v>3495</v>
      </c>
      <c r="I71" s="5" t="s">
        <v>15</v>
      </c>
      <c r="J71" s="6">
        <v>43098</v>
      </c>
      <c r="K71" s="5" t="s">
        <v>16</v>
      </c>
    </row>
    <row r="72" spans="1:11" ht="15" customHeight="1">
      <c r="A72" s="5" t="s">
        <v>3387</v>
      </c>
      <c r="B72" s="80" t="s">
        <v>3517</v>
      </c>
      <c r="C72" s="7" t="s">
        <v>3463</v>
      </c>
      <c r="D72" s="5">
        <v>14.81</v>
      </c>
      <c r="E72" s="5">
        <v>16.28</v>
      </c>
      <c r="F72" s="5">
        <v>1.47</v>
      </c>
      <c r="G72" s="80" t="s">
        <v>3467</v>
      </c>
      <c r="H72" s="80" t="s">
        <v>3518</v>
      </c>
      <c r="I72" s="5" t="s">
        <v>15</v>
      </c>
      <c r="J72" s="6">
        <v>43098</v>
      </c>
      <c r="K72" s="5" t="s">
        <v>16</v>
      </c>
    </row>
    <row r="73" spans="1:11" ht="15" customHeight="1">
      <c r="A73" s="5" t="s">
        <v>3387</v>
      </c>
      <c r="B73" s="80" t="s">
        <v>3519</v>
      </c>
      <c r="C73" s="7" t="s">
        <v>3520</v>
      </c>
      <c r="D73" s="5">
        <v>7.66</v>
      </c>
      <c r="E73" s="5">
        <v>13.06</v>
      </c>
      <c r="F73" s="5">
        <v>5.39</v>
      </c>
      <c r="G73" s="80" t="s">
        <v>3273</v>
      </c>
      <c r="H73" s="80" t="s">
        <v>3518</v>
      </c>
      <c r="I73" s="5" t="s">
        <v>15</v>
      </c>
      <c r="J73" s="6">
        <v>43098</v>
      </c>
      <c r="K73" s="5" t="s">
        <v>16</v>
      </c>
    </row>
    <row r="74" spans="1:11" ht="15" customHeight="1">
      <c r="A74" s="5" t="s">
        <v>3387</v>
      </c>
      <c r="B74" s="80" t="s">
        <v>3430</v>
      </c>
      <c r="C74" s="7" t="s">
        <v>3429</v>
      </c>
      <c r="D74" s="5">
        <v>0</v>
      </c>
      <c r="E74" s="5">
        <v>9.0500000000000007</v>
      </c>
      <c r="F74" s="5">
        <v>9.0500000000000007</v>
      </c>
      <c r="G74" s="80" t="s">
        <v>47</v>
      </c>
      <c r="H74" s="80" t="s">
        <v>3518</v>
      </c>
      <c r="I74" s="5" t="s">
        <v>15</v>
      </c>
      <c r="J74" s="6">
        <v>43098</v>
      </c>
      <c r="K74" s="5" t="s">
        <v>16</v>
      </c>
    </row>
    <row r="75" spans="1:11" ht="15" customHeight="1">
      <c r="A75" s="5" t="s">
        <v>3387</v>
      </c>
      <c r="B75" s="80" t="s">
        <v>3428</v>
      </c>
      <c r="C75" s="7" t="s">
        <v>3429</v>
      </c>
      <c r="D75" s="5">
        <v>0.05</v>
      </c>
      <c r="E75" s="5">
        <v>7.97</v>
      </c>
      <c r="F75" s="5">
        <v>7.93</v>
      </c>
      <c r="G75" s="80" t="s">
        <v>47</v>
      </c>
      <c r="H75" s="80" t="s">
        <v>3518</v>
      </c>
      <c r="I75" s="5" t="s">
        <v>15</v>
      </c>
      <c r="J75" s="6">
        <v>43098</v>
      </c>
      <c r="K75" s="5" t="s">
        <v>16</v>
      </c>
    </row>
    <row r="76" spans="1:11" ht="15" customHeight="1">
      <c r="A76" s="5" t="s">
        <v>3387</v>
      </c>
      <c r="B76" s="80" t="s">
        <v>3430</v>
      </c>
      <c r="C76" s="7" t="s">
        <v>3429</v>
      </c>
      <c r="D76" s="5">
        <v>13.7</v>
      </c>
      <c r="E76" s="5">
        <v>15.01</v>
      </c>
      <c r="F76" s="5">
        <v>1.32</v>
      </c>
      <c r="G76" s="80" t="s">
        <v>47</v>
      </c>
      <c r="H76" s="80" t="s">
        <v>3518</v>
      </c>
      <c r="I76" s="5" t="s">
        <v>15</v>
      </c>
      <c r="J76" s="6">
        <v>43098</v>
      </c>
      <c r="K76" s="5" t="s">
        <v>16</v>
      </c>
    </row>
    <row r="77" spans="1:11" ht="15" customHeight="1">
      <c r="A77" s="5" t="s">
        <v>3387</v>
      </c>
      <c r="B77" s="80" t="s">
        <v>3431</v>
      </c>
      <c r="C77" s="7" t="s">
        <v>3432</v>
      </c>
      <c r="D77" s="5">
        <v>0</v>
      </c>
      <c r="E77" s="5">
        <v>6.74</v>
      </c>
      <c r="F77" s="5">
        <v>6.75</v>
      </c>
      <c r="G77" s="80" t="s">
        <v>3273</v>
      </c>
      <c r="H77" s="80" t="s">
        <v>3518</v>
      </c>
      <c r="I77" s="5" t="s">
        <v>15</v>
      </c>
      <c r="J77" s="6">
        <v>43098</v>
      </c>
      <c r="K77" s="5" t="s">
        <v>16</v>
      </c>
    </row>
  </sheetData>
  <autoFilter ref="I1:I78" xr:uid="{26A127DD-827C-4AFC-BCE5-68FF55F9D0B1}"/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4820E-8A45-4757-A587-AEFEF7751411}">
  <dimension ref="A1:I30"/>
  <sheetViews>
    <sheetView workbookViewId="0">
      <selection activeCell="D16" sqref="D16"/>
    </sheetView>
  </sheetViews>
  <sheetFormatPr defaultRowHeight="15"/>
  <cols>
    <col min="1" max="1" width="20.7109375" customWidth="1"/>
    <col min="2" max="2" width="10.5703125" bestFit="1" customWidth="1"/>
    <col min="3" max="3" width="16.5703125" bestFit="1" customWidth="1"/>
    <col min="4" max="4" width="30.7109375" bestFit="1" customWidth="1"/>
    <col min="5" max="5" width="21.85546875" bestFit="1" customWidth="1"/>
    <col min="6" max="6" width="22.7109375" bestFit="1" customWidth="1"/>
    <col min="7" max="7" width="50.85546875" bestFit="1" customWidth="1"/>
    <col min="8" max="8" width="9.5703125" style="42" customWidth="1"/>
  </cols>
  <sheetData>
    <row r="1" spans="1:9" ht="28.5">
      <c r="A1" s="183" t="s">
        <v>0</v>
      </c>
    </row>
    <row r="2" spans="1:9" s="179" customFormat="1">
      <c r="H2" s="180"/>
      <c r="I2" s="181"/>
    </row>
    <row r="3" spans="1:9" s="179" customFormat="1">
      <c r="H3" s="180"/>
      <c r="I3" s="181"/>
    </row>
    <row r="4" spans="1:9" s="179" customFormat="1">
      <c r="A4"/>
      <c r="B4"/>
      <c r="C4"/>
      <c r="D4"/>
      <c r="E4"/>
      <c r="F4"/>
      <c r="G4"/>
      <c r="H4" s="42"/>
      <c r="I4" s="181"/>
    </row>
    <row r="5" spans="1:9" s="179" customFormat="1">
      <c r="H5" s="180"/>
      <c r="I5" s="181"/>
    </row>
    <row r="6" spans="1:9" s="179" customFormat="1">
      <c r="H6" s="180"/>
      <c r="I6" s="181"/>
    </row>
    <row r="7" spans="1:9" s="179" customFormat="1">
      <c r="H7" s="180"/>
      <c r="I7" s="181"/>
    </row>
    <row r="8" spans="1:9" s="179" customFormat="1">
      <c r="H8" s="180"/>
      <c r="I8" s="181"/>
    </row>
    <row r="9" spans="1:9" s="179" customFormat="1">
      <c r="H9" s="180"/>
      <c r="I9" s="181"/>
    </row>
    <row r="10" spans="1:9" s="179" customFormat="1">
      <c r="H10" s="180"/>
      <c r="I10" s="181"/>
    </row>
    <row r="11" spans="1:9" s="179" customFormat="1">
      <c r="H11" s="180"/>
      <c r="I11" s="181"/>
    </row>
    <row r="12" spans="1:9" s="179" customFormat="1">
      <c r="H12" s="180"/>
      <c r="I12" s="181"/>
    </row>
    <row r="13" spans="1:9" s="179" customFormat="1">
      <c r="H13" s="180"/>
      <c r="I13" s="181"/>
    </row>
    <row r="14" spans="1:9" s="179" customFormat="1">
      <c r="H14" s="180"/>
      <c r="I14" s="181"/>
    </row>
    <row r="15" spans="1:9" s="179" customFormat="1">
      <c r="H15" s="180"/>
      <c r="I15" s="181"/>
    </row>
    <row r="16" spans="1:9" s="179" customFormat="1">
      <c r="H16" s="180"/>
      <c r="I16" s="181"/>
    </row>
    <row r="17" spans="1:9" s="179" customFormat="1">
      <c r="H17" s="180"/>
      <c r="I17" s="181"/>
    </row>
    <row r="18" spans="1:9" s="179" customFormat="1">
      <c r="H18" s="180"/>
      <c r="I18" s="181"/>
    </row>
    <row r="19" spans="1:9" s="179" customFormat="1">
      <c r="H19" s="180"/>
      <c r="I19" s="181"/>
    </row>
    <row r="20" spans="1:9" s="179" customFormat="1">
      <c r="H20" s="180"/>
    </row>
    <row r="21" spans="1:9" s="179" customFormat="1">
      <c r="H21" s="180"/>
    </row>
    <row r="22" spans="1:9" s="179" customFormat="1">
      <c r="H22" s="180"/>
    </row>
    <row r="23" spans="1:9" s="179" customFormat="1">
      <c r="H23" s="180"/>
    </row>
    <row r="24" spans="1:9" s="179" customFormat="1">
      <c r="H24" s="180"/>
    </row>
    <row r="25" spans="1:9" s="179" customFormat="1">
      <c r="H25" s="180"/>
    </row>
    <row r="26" spans="1:9" s="179" customFormat="1">
      <c r="H26" s="180"/>
    </row>
    <row r="27" spans="1:9" s="179" customFormat="1">
      <c r="H27" s="180"/>
    </row>
    <row r="28" spans="1:9" s="179" customFormat="1">
      <c r="H28" s="180"/>
    </row>
    <row r="29" spans="1:9" s="179" customFormat="1">
      <c r="H29" s="180"/>
    </row>
    <row r="30" spans="1:9">
      <c r="A30" s="179"/>
      <c r="B30" s="179"/>
      <c r="C30" s="179"/>
      <c r="D30" s="179"/>
      <c r="E30" s="179"/>
      <c r="F30" s="179"/>
      <c r="G30" s="179"/>
      <c r="H30" s="180"/>
      <c r="I30" s="179"/>
    </row>
  </sheetData>
  <sortState xmlns:xlrd2="http://schemas.microsoft.com/office/spreadsheetml/2017/richdata2" ref="A2:I75">
    <sortCondition ref="A1:A75"/>
  </sortState>
  <pageMargins left="0.7" right="0.7" top="0.75" bottom="0.75" header="0.3" footer="0.3"/>
  <pageSetup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800EA-CCA0-4C11-90C0-55EDF0EFAB7F}">
  <dimension ref="A1:K27"/>
  <sheetViews>
    <sheetView topLeftCell="A12" workbookViewId="0">
      <selection activeCell="E5" sqref="E5:E27"/>
    </sheetView>
  </sheetViews>
  <sheetFormatPr defaultRowHeight="15"/>
  <sheetData>
    <row r="1" spans="1:11">
      <c r="A1" s="84" t="s">
        <v>1</v>
      </c>
      <c r="B1" s="84" t="s">
        <v>2</v>
      </c>
      <c r="C1" s="84" t="s">
        <v>573</v>
      </c>
      <c r="D1" s="84" t="s">
        <v>574</v>
      </c>
      <c r="E1" s="84" t="s">
        <v>5</v>
      </c>
      <c r="F1" s="84" t="s">
        <v>37</v>
      </c>
      <c r="G1" s="84" t="s">
        <v>7</v>
      </c>
      <c r="H1" s="84" t="s">
        <v>8</v>
      </c>
      <c r="I1" s="84" t="s">
        <v>9</v>
      </c>
      <c r="J1" s="3"/>
      <c r="K1" s="3"/>
    </row>
    <row r="2" spans="1:11">
      <c r="A2" s="85" t="s">
        <v>3521</v>
      </c>
      <c r="B2" s="85" t="s">
        <v>3522</v>
      </c>
      <c r="C2" s="85" t="s">
        <v>3523</v>
      </c>
      <c r="D2" s="85" t="s">
        <v>3524</v>
      </c>
      <c r="E2" s="85">
        <v>80.03</v>
      </c>
      <c r="F2" s="85" t="s">
        <v>3525</v>
      </c>
      <c r="G2" s="85" t="s">
        <v>35</v>
      </c>
      <c r="H2" s="85">
        <v>42824</v>
      </c>
      <c r="I2" s="85" t="s">
        <v>36</v>
      </c>
    </row>
    <row r="3" spans="1:11">
      <c r="A3" s="85" t="s">
        <v>3521</v>
      </c>
      <c r="B3" s="85" t="s">
        <v>3526</v>
      </c>
      <c r="C3" s="85" t="s">
        <v>3527</v>
      </c>
      <c r="D3" s="85" t="s">
        <v>3528</v>
      </c>
      <c r="E3" s="85">
        <v>85.33</v>
      </c>
      <c r="F3" s="85" t="s">
        <v>3529</v>
      </c>
      <c r="G3" s="85" t="s">
        <v>35</v>
      </c>
      <c r="H3" s="85">
        <v>42824</v>
      </c>
      <c r="I3" s="85" t="s">
        <v>36</v>
      </c>
    </row>
    <row r="4" spans="1:11">
      <c r="A4" s="85" t="s">
        <v>3521</v>
      </c>
      <c r="B4" s="85" t="s">
        <v>3530</v>
      </c>
      <c r="C4" s="85" t="s">
        <v>3531</v>
      </c>
      <c r="D4" s="85" t="s">
        <v>3532</v>
      </c>
      <c r="E4" s="85">
        <v>17.04</v>
      </c>
      <c r="F4" s="85" t="s">
        <v>3533</v>
      </c>
      <c r="G4" s="85" t="s">
        <v>35</v>
      </c>
      <c r="H4" s="85">
        <v>42824</v>
      </c>
      <c r="I4" s="85" t="s">
        <v>36</v>
      </c>
    </row>
    <row r="5" spans="1:11">
      <c r="A5" s="85" t="s">
        <v>3521</v>
      </c>
      <c r="B5" s="85" t="s">
        <v>3534</v>
      </c>
      <c r="C5" s="85" t="s">
        <v>3531</v>
      </c>
      <c r="D5" s="85" t="s">
        <v>3535</v>
      </c>
      <c r="E5" s="85">
        <v>6.8</v>
      </c>
      <c r="F5" s="85" t="s">
        <v>3536</v>
      </c>
      <c r="G5" s="85" t="s">
        <v>15</v>
      </c>
      <c r="H5" s="85">
        <v>42824</v>
      </c>
      <c r="I5" s="85" t="s">
        <v>36</v>
      </c>
    </row>
    <row r="6" spans="1:11">
      <c r="A6" s="85" t="s">
        <v>3521</v>
      </c>
      <c r="B6" s="85" t="s">
        <v>3537</v>
      </c>
      <c r="C6" s="85" t="s">
        <v>3538</v>
      </c>
      <c r="D6" s="85" t="s">
        <v>3539</v>
      </c>
      <c r="E6" s="85">
        <v>1.1000000000000001</v>
      </c>
      <c r="F6" s="85" t="s">
        <v>3540</v>
      </c>
      <c r="G6" s="85" t="s">
        <v>15</v>
      </c>
      <c r="H6" s="85">
        <v>42824</v>
      </c>
      <c r="I6" s="85" t="s">
        <v>36</v>
      </c>
    </row>
    <row r="7" spans="1:11">
      <c r="A7" s="85" t="s">
        <v>3521</v>
      </c>
      <c r="B7" s="85" t="s">
        <v>3541</v>
      </c>
      <c r="C7" s="85" t="s">
        <v>3537</v>
      </c>
      <c r="D7" s="85" t="s">
        <v>3542</v>
      </c>
      <c r="E7" s="85">
        <v>1.05</v>
      </c>
      <c r="F7" s="85" t="s">
        <v>3543</v>
      </c>
      <c r="G7" s="85" t="s">
        <v>15</v>
      </c>
      <c r="H7" s="85">
        <v>42824</v>
      </c>
      <c r="I7" s="85" t="s">
        <v>36</v>
      </c>
    </row>
    <row r="8" spans="1:11">
      <c r="A8" s="85" t="s">
        <v>3521</v>
      </c>
      <c r="B8" s="85" t="s">
        <v>3544</v>
      </c>
      <c r="C8" s="85" t="s">
        <v>3018</v>
      </c>
      <c r="D8" s="85" t="s">
        <v>3545</v>
      </c>
      <c r="E8" s="85">
        <v>0.98</v>
      </c>
      <c r="F8" s="85" t="s">
        <v>3546</v>
      </c>
      <c r="G8" s="85" t="s">
        <v>15</v>
      </c>
      <c r="H8" s="85">
        <v>42824</v>
      </c>
      <c r="I8" s="85" t="s">
        <v>36</v>
      </c>
    </row>
    <row r="9" spans="1:11">
      <c r="A9" s="85" t="s">
        <v>3521</v>
      </c>
      <c r="B9" s="85" t="s">
        <v>3547</v>
      </c>
      <c r="C9" s="85" t="s">
        <v>3548</v>
      </c>
      <c r="D9" s="85" t="s">
        <v>3549</v>
      </c>
      <c r="E9" s="85">
        <v>2</v>
      </c>
      <c r="F9" s="85" t="s">
        <v>3550</v>
      </c>
      <c r="G9" s="85" t="s">
        <v>15</v>
      </c>
      <c r="H9" s="85">
        <v>42824</v>
      </c>
      <c r="I9" s="85" t="s">
        <v>36</v>
      </c>
    </row>
    <row r="10" spans="1:11">
      <c r="A10" s="85" t="s">
        <v>3521</v>
      </c>
      <c r="B10" s="85" t="s">
        <v>3551</v>
      </c>
      <c r="C10" s="85" t="s">
        <v>3552</v>
      </c>
      <c r="D10" s="85" t="s">
        <v>3553</v>
      </c>
      <c r="E10" s="85">
        <v>2.5</v>
      </c>
      <c r="F10" s="85" t="s">
        <v>3554</v>
      </c>
      <c r="G10" s="85" t="s">
        <v>15</v>
      </c>
      <c r="H10" s="85">
        <v>42824</v>
      </c>
      <c r="I10" s="85" t="s">
        <v>36</v>
      </c>
    </row>
    <row r="11" spans="1:11">
      <c r="A11" s="85" t="s">
        <v>3521</v>
      </c>
      <c r="B11" s="85" t="s">
        <v>3555</v>
      </c>
      <c r="C11" s="85" t="s">
        <v>3556</v>
      </c>
      <c r="D11" s="85" t="s">
        <v>3557</v>
      </c>
      <c r="E11" s="85">
        <v>2.9</v>
      </c>
      <c r="F11" s="85" t="s">
        <v>3558</v>
      </c>
      <c r="G11" s="85" t="s">
        <v>15</v>
      </c>
      <c r="H11" s="85">
        <v>42824</v>
      </c>
      <c r="I11" s="85" t="s">
        <v>36</v>
      </c>
    </row>
    <row r="12" spans="1:11">
      <c r="A12" s="85" t="s">
        <v>3521</v>
      </c>
      <c r="B12" s="85" t="s">
        <v>3559</v>
      </c>
      <c r="C12" s="85" t="s">
        <v>3560</v>
      </c>
      <c r="D12" s="85" t="s">
        <v>3561</v>
      </c>
      <c r="E12" s="85">
        <v>6.42</v>
      </c>
      <c r="F12" s="85" t="s">
        <v>3562</v>
      </c>
      <c r="G12" s="85" t="s">
        <v>15</v>
      </c>
      <c r="H12" s="85">
        <v>42824</v>
      </c>
      <c r="I12" s="85" t="s">
        <v>36</v>
      </c>
    </row>
    <row r="13" spans="1:11">
      <c r="A13" s="85" t="s">
        <v>3521</v>
      </c>
      <c r="B13" s="85" t="s">
        <v>3563</v>
      </c>
      <c r="C13" s="85" t="s">
        <v>3564</v>
      </c>
      <c r="D13" s="85" t="s">
        <v>3018</v>
      </c>
      <c r="E13" s="85">
        <v>1.5</v>
      </c>
      <c r="F13" s="85" t="s">
        <v>3565</v>
      </c>
      <c r="G13" s="85" t="s">
        <v>15</v>
      </c>
      <c r="H13" s="85">
        <v>42824</v>
      </c>
      <c r="I13" s="85" t="s">
        <v>36</v>
      </c>
    </row>
    <row r="14" spans="1:11">
      <c r="A14" s="85" t="s">
        <v>3521</v>
      </c>
      <c r="B14" s="85" t="s">
        <v>3566</v>
      </c>
      <c r="C14" s="85" t="s">
        <v>3567</v>
      </c>
      <c r="D14" s="85" t="s">
        <v>3568</v>
      </c>
      <c r="E14" s="85">
        <v>2.23</v>
      </c>
      <c r="F14" s="85" t="s">
        <v>3569</v>
      </c>
      <c r="G14" s="85" t="s">
        <v>15</v>
      </c>
      <c r="H14" s="85">
        <v>42824</v>
      </c>
      <c r="I14" s="85" t="s">
        <v>36</v>
      </c>
    </row>
    <row r="15" spans="1:11">
      <c r="A15" s="85" t="s">
        <v>3521</v>
      </c>
      <c r="B15" s="85" t="s">
        <v>3570</v>
      </c>
      <c r="C15" s="85" t="s">
        <v>3571</v>
      </c>
      <c r="D15" s="85" t="s">
        <v>3572</v>
      </c>
      <c r="E15" s="85">
        <v>3.8</v>
      </c>
      <c r="F15" s="85" t="s">
        <v>3573</v>
      </c>
      <c r="G15" s="85" t="s">
        <v>15</v>
      </c>
      <c r="H15" s="85">
        <v>42824</v>
      </c>
      <c r="I15" s="85" t="s">
        <v>36</v>
      </c>
    </row>
    <row r="16" spans="1:11">
      <c r="A16" s="85" t="s">
        <v>3521</v>
      </c>
      <c r="B16" s="85" t="s">
        <v>3574</v>
      </c>
      <c r="C16" s="85" t="s">
        <v>3575</v>
      </c>
      <c r="D16" s="85" t="s">
        <v>3576</v>
      </c>
      <c r="E16" s="85">
        <v>3.74</v>
      </c>
      <c r="F16" s="85" t="s">
        <v>3577</v>
      </c>
      <c r="G16" s="85" t="s">
        <v>15</v>
      </c>
      <c r="H16" s="85">
        <v>42824</v>
      </c>
      <c r="I16" s="85" t="s">
        <v>36</v>
      </c>
    </row>
    <row r="17" spans="1:9">
      <c r="A17" s="85" t="s">
        <v>3521</v>
      </c>
      <c r="B17" s="85" t="s">
        <v>3578</v>
      </c>
      <c r="C17" s="85" t="s">
        <v>3579</v>
      </c>
      <c r="D17" s="85" t="s">
        <v>3580</v>
      </c>
      <c r="E17" s="85">
        <v>3.27</v>
      </c>
      <c r="F17" s="85" t="s">
        <v>3581</v>
      </c>
      <c r="G17" s="85" t="s">
        <v>15</v>
      </c>
      <c r="H17" s="85">
        <v>42824</v>
      </c>
      <c r="I17" s="85" t="s">
        <v>36</v>
      </c>
    </row>
    <row r="18" spans="1:9">
      <c r="A18" s="85" t="s">
        <v>3521</v>
      </c>
      <c r="B18" s="85" t="s">
        <v>3582</v>
      </c>
      <c r="C18" s="85" t="s">
        <v>3570</v>
      </c>
      <c r="D18" s="85" t="s">
        <v>3583</v>
      </c>
      <c r="E18" s="85">
        <v>4.62</v>
      </c>
      <c r="F18" s="85" t="s">
        <v>3584</v>
      </c>
      <c r="G18" s="85" t="s">
        <v>15</v>
      </c>
      <c r="H18" s="85">
        <v>42824</v>
      </c>
      <c r="I18" s="85" t="s">
        <v>36</v>
      </c>
    </row>
    <row r="19" spans="1:9">
      <c r="A19" s="85" t="s">
        <v>3521</v>
      </c>
      <c r="B19" s="85" t="s">
        <v>3585</v>
      </c>
      <c r="C19" s="85" t="s">
        <v>3570</v>
      </c>
      <c r="D19" s="85" t="s">
        <v>3564</v>
      </c>
      <c r="E19" s="85">
        <v>4.59</v>
      </c>
      <c r="F19" s="85" t="s">
        <v>3586</v>
      </c>
      <c r="G19" s="85" t="s">
        <v>15</v>
      </c>
      <c r="H19" s="85">
        <v>42824</v>
      </c>
      <c r="I19" s="85" t="s">
        <v>36</v>
      </c>
    </row>
    <row r="20" spans="1:9">
      <c r="A20" s="85" t="s">
        <v>3521</v>
      </c>
      <c r="B20" s="85" t="s">
        <v>3587</v>
      </c>
      <c r="C20" s="85" t="s">
        <v>3564</v>
      </c>
      <c r="D20" s="85" t="s">
        <v>3588</v>
      </c>
      <c r="E20" s="85">
        <v>1.1599999999999999</v>
      </c>
      <c r="F20" s="85" t="s">
        <v>3589</v>
      </c>
      <c r="G20" s="85" t="s">
        <v>15</v>
      </c>
      <c r="H20" s="85">
        <v>42824</v>
      </c>
      <c r="I20" s="85" t="s">
        <v>36</v>
      </c>
    </row>
    <row r="21" spans="1:9">
      <c r="A21" s="85" t="s">
        <v>3521</v>
      </c>
      <c r="B21" s="85" t="s">
        <v>3590</v>
      </c>
      <c r="C21" s="85" t="s">
        <v>3531</v>
      </c>
      <c r="D21" s="85" t="s">
        <v>3591</v>
      </c>
      <c r="E21" s="85">
        <v>18.100000000000001</v>
      </c>
      <c r="F21" s="85" t="s">
        <v>3592</v>
      </c>
      <c r="G21" s="85" t="s">
        <v>15</v>
      </c>
      <c r="H21" s="85">
        <v>42824</v>
      </c>
      <c r="I21" s="85" t="s">
        <v>36</v>
      </c>
    </row>
    <row r="22" spans="1:9">
      <c r="A22" s="85" t="s">
        <v>3521</v>
      </c>
      <c r="B22" s="85" t="s">
        <v>3593</v>
      </c>
      <c r="C22" s="85" t="s">
        <v>3594</v>
      </c>
      <c r="D22" s="85" t="s">
        <v>3595</v>
      </c>
      <c r="E22" s="85">
        <v>9.0500000000000007</v>
      </c>
      <c r="F22" s="85" t="s">
        <v>3596</v>
      </c>
      <c r="G22" s="85" t="s">
        <v>15</v>
      </c>
      <c r="H22" s="85">
        <v>42824</v>
      </c>
      <c r="I22" s="85" t="s">
        <v>36</v>
      </c>
    </row>
    <row r="23" spans="1:9">
      <c r="A23" s="85" t="s">
        <v>3521</v>
      </c>
      <c r="B23" s="85" t="s">
        <v>3597</v>
      </c>
      <c r="C23" s="85" t="s">
        <v>3598</v>
      </c>
      <c r="D23" s="85" t="s">
        <v>3599</v>
      </c>
      <c r="E23" s="85">
        <v>2.36</v>
      </c>
      <c r="F23" s="85" t="s">
        <v>3600</v>
      </c>
      <c r="G23" s="85" t="s">
        <v>15</v>
      </c>
      <c r="H23" s="85">
        <v>42824</v>
      </c>
      <c r="I23" s="85" t="s">
        <v>36</v>
      </c>
    </row>
    <row r="24" spans="1:9">
      <c r="A24" s="85" t="s">
        <v>3521</v>
      </c>
      <c r="B24" s="85" t="s">
        <v>3601</v>
      </c>
      <c r="C24" s="85" t="s">
        <v>3602</v>
      </c>
      <c r="D24" s="85" t="s">
        <v>3603</v>
      </c>
      <c r="E24" s="85">
        <v>0.78</v>
      </c>
      <c r="F24" s="85" t="s">
        <v>3604</v>
      </c>
      <c r="G24" s="85" t="s">
        <v>15</v>
      </c>
      <c r="H24" s="85">
        <v>42824</v>
      </c>
      <c r="I24" s="85" t="s">
        <v>36</v>
      </c>
    </row>
    <row r="25" spans="1:9">
      <c r="A25" s="85" t="s">
        <v>3521</v>
      </c>
      <c r="B25" s="85" t="s">
        <v>3605</v>
      </c>
      <c r="C25" s="85" t="s">
        <v>3606</v>
      </c>
      <c r="D25" s="85" t="s">
        <v>3523</v>
      </c>
      <c r="E25" s="85">
        <v>5.43</v>
      </c>
      <c r="F25" s="85" t="s">
        <v>3607</v>
      </c>
      <c r="G25" s="85" t="s">
        <v>15</v>
      </c>
      <c r="H25" s="85">
        <v>42824</v>
      </c>
      <c r="I25" s="85" t="s">
        <v>36</v>
      </c>
    </row>
    <row r="26" spans="1:9">
      <c r="A26" s="85" t="s">
        <v>3521</v>
      </c>
      <c r="B26" s="85" t="s">
        <v>2044</v>
      </c>
      <c r="C26" s="85" t="s">
        <v>3608</v>
      </c>
      <c r="D26" s="85" t="s">
        <v>3609</v>
      </c>
      <c r="E26" s="85">
        <v>3.37</v>
      </c>
      <c r="F26" s="85" t="s">
        <v>3610</v>
      </c>
      <c r="G26" s="85" t="s">
        <v>15</v>
      </c>
      <c r="H26" s="85">
        <v>42824</v>
      </c>
      <c r="I26" s="85" t="s">
        <v>36</v>
      </c>
    </row>
    <row r="27" spans="1:9">
      <c r="A27" s="85" t="s">
        <v>3521</v>
      </c>
      <c r="B27" s="85" t="s">
        <v>3609</v>
      </c>
      <c r="C27" s="85" t="s">
        <v>3531</v>
      </c>
      <c r="D27" s="85" t="s">
        <v>3611</v>
      </c>
      <c r="E27" s="85">
        <v>3.45</v>
      </c>
      <c r="F27" s="85" t="s">
        <v>3612</v>
      </c>
      <c r="G27" s="85" t="s">
        <v>15</v>
      </c>
      <c r="H27" s="85">
        <v>42824</v>
      </c>
      <c r="I27" s="85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A83F6-6649-49BD-8573-D0FD77F06E1C}">
  <dimension ref="A1:M41"/>
  <sheetViews>
    <sheetView topLeftCell="A15" workbookViewId="0">
      <selection activeCell="A37" sqref="A37:XFD37"/>
    </sheetView>
  </sheetViews>
  <sheetFormatPr defaultColWidth="9.140625" defaultRowHeight="15"/>
  <cols>
    <col min="1" max="1" width="50.140625" bestFit="1" customWidth="1"/>
    <col min="2" max="2" width="29.42578125" bestFit="1" customWidth="1"/>
    <col min="3" max="3" width="44.28515625" customWidth="1"/>
    <col min="4" max="4" width="39.140625" customWidth="1"/>
    <col min="5" max="5" width="10" bestFit="1" customWidth="1"/>
    <col min="6" max="6" width="11.7109375" bestFit="1" customWidth="1"/>
    <col min="7" max="7" width="10" bestFit="1" customWidth="1"/>
    <col min="8" max="8" width="11.7109375" bestFit="1" customWidth="1"/>
    <col min="9" max="9" width="11.7109375" customWidth="1"/>
    <col min="10" max="10" width="11.5703125" bestFit="1" customWidth="1"/>
    <col min="11" max="11" width="12" bestFit="1" customWidth="1"/>
    <col min="12" max="12" width="10.7109375" bestFit="1" customWidth="1"/>
    <col min="13" max="13" width="8.85546875" bestFit="1" customWidth="1"/>
  </cols>
  <sheetData>
    <row r="1" spans="1:13" s="3" customFormat="1">
      <c r="A1" s="4" t="s">
        <v>1</v>
      </c>
      <c r="B1" s="4" t="s">
        <v>2</v>
      </c>
      <c r="C1" s="4" t="s">
        <v>129</v>
      </c>
      <c r="D1" s="4" t="s">
        <v>130</v>
      </c>
      <c r="E1" s="4" t="s">
        <v>131</v>
      </c>
      <c r="F1" s="4" t="s">
        <v>132</v>
      </c>
      <c r="G1" s="4" t="s">
        <v>133</v>
      </c>
      <c r="H1" s="4" t="s">
        <v>134</v>
      </c>
      <c r="I1" s="4" t="s">
        <v>135</v>
      </c>
      <c r="J1" s="4" t="s">
        <v>5</v>
      </c>
      <c r="K1" s="4" t="s">
        <v>7</v>
      </c>
      <c r="L1" s="4" t="s">
        <v>8</v>
      </c>
      <c r="M1" s="4" t="s">
        <v>9</v>
      </c>
    </row>
    <row r="2" spans="1:13">
      <c r="A2" s="5" t="s">
        <v>136</v>
      </c>
      <c r="B2" s="7" t="s">
        <v>137</v>
      </c>
      <c r="C2" s="7" t="s">
        <v>138</v>
      </c>
      <c r="D2" s="7" t="s">
        <v>139</v>
      </c>
      <c r="E2" s="5">
        <v>32.563532000000002</v>
      </c>
      <c r="F2" s="5">
        <v>-116.9798</v>
      </c>
      <c r="G2" s="5">
        <v>32.548560000000002</v>
      </c>
      <c r="H2" s="5">
        <v>-116.962405</v>
      </c>
      <c r="I2" s="5" t="s">
        <v>140</v>
      </c>
      <c r="J2" s="5">
        <v>2.15</v>
      </c>
      <c r="K2" s="5" t="s">
        <v>15</v>
      </c>
      <c r="L2" s="6">
        <v>43012</v>
      </c>
      <c r="M2" s="5" t="s">
        <v>16</v>
      </c>
    </row>
    <row r="3" spans="1:13">
      <c r="A3" s="5" t="s">
        <v>136</v>
      </c>
      <c r="B3" s="7" t="s">
        <v>141</v>
      </c>
      <c r="C3" s="7" t="s">
        <v>138</v>
      </c>
      <c r="D3" s="7" t="s">
        <v>142</v>
      </c>
      <c r="E3" s="5">
        <v>32.562919000000001</v>
      </c>
      <c r="F3" s="5">
        <v>-116.962388</v>
      </c>
      <c r="G3" s="5">
        <v>32.550353999999999</v>
      </c>
      <c r="H3" s="5">
        <v>-116.94062099999999</v>
      </c>
      <c r="I3" s="5" t="s">
        <v>140</v>
      </c>
      <c r="J3" s="5">
        <v>2.27</v>
      </c>
      <c r="K3" s="5" t="s">
        <v>15</v>
      </c>
      <c r="L3" s="6">
        <v>43012</v>
      </c>
      <c r="M3" s="5" t="s">
        <v>16</v>
      </c>
    </row>
    <row r="4" spans="1:13">
      <c r="A4" s="5" t="s">
        <v>136</v>
      </c>
      <c r="B4" s="7" t="s">
        <v>143</v>
      </c>
      <c r="C4" s="7" t="s">
        <v>144</v>
      </c>
      <c r="D4" s="7" t="s">
        <v>145</v>
      </c>
      <c r="E4" s="5">
        <v>32.564194999999998</v>
      </c>
      <c r="F4" s="5">
        <v>-116.94744</v>
      </c>
      <c r="G4" s="5">
        <v>32.563957000000002</v>
      </c>
      <c r="H4" s="5">
        <v>-116.936521</v>
      </c>
      <c r="I4" s="5" t="s">
        <v>140</v>
      </c>
      <c r="J4" s="5">
        <v>0.64</v>
      </c>
      <c r="K4" s="5" t="s">
        <v>15</v>
      </c>
      <c r="L4" s="6">
        <v>43012</v>
      </c>
      <c r="M4" s="5" t="s">
        <v>16</v>
      </c>
    </row>
    <row r="5" spans="1:13">
      <c r="A5" s="5" t="s">
        <v>136</v>
      </c>
      <c r="B5" s="7" t="s">
        <v>143</v>
      </c>
      <c r="C5" s="7" t="s">
        <v>146</v>
      </c>
      <c r="D5" s="7" t="s">
        <v>147</v>
      </c>
      <c r="E5" s="5">
        <v>32.563913999999997</v>
      </c>
      <c r="F5" s="5">
        <v>-116.927761</v>
      </c>
      <c r="G5" s="5">
        <v>32.553367000000001</v>
      </c>
      <c r="H5" s="5">
        <v>-116.90611800000001</v>
      </c>
      <c r="I5" s="5" t="s">
        <v>140</v>
      </c>
      <c r="J5" s="5">
        <v>1.58</v>
      </c>
      <c r="K5" s="5" t="s">
        <v>15</v>
      </c>
      <c r="L5" s="6">
        <v>43012</v>
      </c>
      <c r="M5" s="5" t="s">
        <v>16</v>
      </c>
    </row>
    <row r="6" spans="1:13">
      <c r="A6" s="5" t="s">
        <v>148</v>
      </c>
      <c r="B6" s="7" t="s">
        <v>149</v>
      </c>
      <c r="C6" s="7" t="s">
        <v>150</v>
      </c>
      <c r="D6" s="7" t="s">
        <v>146</v>
      </c>
      <c r="E6" s="5">
        <v>32.563957000000002</v>
      </c>
      <c r="F6" s="5">
        <v>-116.936521</v>
      </c>
      <c r="G6" s="5">
        <v>32.563913999999997</v>
      </c>
      <c r="H6" s="5">
        <v>-116.927761</v>
      </c>
      <c r="I6" s="5" t="s">
        <v>151</v>
      </c>
      <c r="J6" s="5">
        <v>0.51</v>
      </c>
      <c r="K6" s="5" t="s">
        <v>35</v>
      </c>
      <c r="L6" s="6">
        <v>43012</v>
      </c>
      <c r="M6" s="5" t="s">
        <v>16</v>
      </c>
    </row>
    <row r="7" spans="1:13">
      <c r="A7" s="5" t="s">
        <v>152</v>
      </c>
      <c r="B7" s="7">
        <v>395</v>
      </c>
      <c r="C7" s="7" t="s">
        <v>153</v>
      </c>
      <c r="D7" s="7" t="s">
        <v>154</v>
      </c>
      <c r="E7" s="5"/>
      <c r="F7" s="5"/>
      <c r="G7" s="5"/>
      <c r="H7" s="5"/>
      <c r="I7" s="5" t="s">
        <v>155</v>
      </c>
      <c r="J7" s="5">
        <v>12.14</v>
      </c>
      <c r="K7" s="5" t="s">
        <v>35</v>
      </c>
      <c r="L7" s="6">
        <v>43026</v>
      </c>
      <c r="M7" s="5" t="s">
        <v>16</v>
      </c>
    </row>
    <row r="8" spans="1:13">
      <c r="A8" s="5" t="s">
        <v>156</v>
      </c>
      <c r="B8" s="7" t="s">
        <v>157</v>
      </c>
      <c r="C8" s="7" t="s">
        <v>158</v>
      </c>
      <c r="D8" s="7" t="s">
        <v>159</v>
      </c>
      <c r="E8" s="5"/>
      <c r="F8" s="5"/>
      <c r="G8" s="5"/>
      <c r="H8" s="5"/>
      <c r="I8" s="5" t="s">
        <v>160</v>
      </c>
      <c r="J8" s="5">
        <v>1.6</v>
      </c>
      <c r="K8" s="5" t="s">
        <v>15</v>
      </c>
      <c r="L8" s="6">
        <v>43088</v>
      </c>
      <c r="M8" s="5" t="s">
        <v>16</v>
      </c>
    </row>
    <row r="9" spans="1:13">
      <c r="A9" s="5" t="s">
        <v>161</v>
      </c>
      <c r="B9" s="7" t="s">
        <v>162</v>
      </c>
      <c r="C9" s="7" t="s">
        <v>163</v>
      </c>
      <c r="D9" s="7" t="s">
        <v>164</v>
      </c>
      <c r="E9" s="5">
        <v>37.949263000000002</v>
      </c>
      <c r="F9" s="5">
        <v>-121.31792299999999</v>
      </c>
      <c r="G9" s="5">
        <v>37.948228</v>
      </c>
      <c r="H9" s="5">
        <v>-121.333781</v>
      </c>
      <c r="I9" s="5" t="s">
        <v>140</v>
      </c>
      <c r="J9" s="5">
        <v>0.88</v>
      </c>
      <c r="K9" s="5" t="s">
        <v>15</v>
      </c>
      <c r="L9" s="6">
        <v>43437</v>
      </c>
      <c r="M9" s="5" t="s">
        <v>16</v>
      </c>
    </row>
    <row r="10" spans="1:13">
      <c r="A10" s="5" t="s">
        <v>161</v>
      </c>
      <c r="B10" s="7" t="s">
        <v>165</v>
      </c>
      <c r="C10" s="7" t="s">
        <v>166</v>
      </c>
      <c r="D10" s="7" t="s">
        <v>167</v>
      </c>
      <c r="E10" s="5">
        <v>37.948830999999998</v>
      </c>
      <c r="F10" s="5">
        <v>-121.324887</v>
      </c>
      <c r="G10" s="5">
        <v>37.950909000000003</v>
      </c>
      <c r="H10" s="5">
        <v>-121.32792999999999</v>
      </c>
      <c r="I10" s="5" t="s">
        <v>140</v>
      </c>
      <c r="J10" s="5">
        <v>0.22</v>
      </c>
      <c r="K10" s="5" t="s">
        <v>15</v>
      </c>
      <c r="L10" s="6">
        <v>43437</v>
      </c>
      <c r="M10" s="5" t="s">
        <v>16</v>
      </c>
    </row>
    <row r="11" spans="1:13">
      <c r="A11" s="5" t="s">
        <v>161</v>
      </c>
      <c r="B11" s="7" t="s">
        <v>168</v>
      </c>
      <c r="C11" s="7" t="s">
        <v>169</v>
      </c>
      <c r="D11" s="7" t="s">
        <v>170</v>
      </c>
      <c r="E11" s="5">
        <v>37.948844000000001</v>
      </c>
      <c r="F11" s="5">
        <v>-121.32418199999999</v>
      </c>
      <c r="G11" s="5">
        <v>37.944927</v>
      </c>
      <c r="H11" s="5">
        <v>-121.32339</v>
      </c>
      <c r="I11" s="5" t="s">
        <v>140</v>
      </c>
      <c r="J11" s="5">
        <v>0.27</v>
      </c>
      <c r="K11" s="5" t="s">
        <v>15</v>
      </c>
      <c r="L11" s="6">
        <v>43437</v>
      </c>
      <c r="M11" s="5" t="s">
        <v>16</v>
      </c>
    </row>
    <row r="12" spans="1:13">
      <c r="A12" s="5" t="s">
        <v>161</v>
      </c>
      <c r="B12" s="7" t="s">
        <v>171</v>
      </c>
      <c r="C12" s="7" t="s">
        <v>172</v>
      </c>
      <c r="D12" s="7" t="s">
        <v>173</v>
      </c>
      <c r="E12" s="5">
        <v>37.948216000000002</v>
      </c>
      <c r="F12" s="5">
        <v>-121.35500999999999</v>
      </c>
      <c r="G12" s="5">
        <v>37.92689</v>
      </c>
      <c r="H12" s="5">
        <v>-121.357975</v>
      </c>
      <c r="I12" s="5" t="s">
        <v>140</v>
      </c>
      <c r="J12" s="5">
        <v>1.46</v>
      </c>
      <c r="K12" s="5" t="s">
        <v>15</v>
      </c>
      <c r="L12" s="6">
        <v>43437</v>
      </c>
      <c r="M12" s="5" t="s">
        <v>16</v>
      </c>
    </row>
    <row r="13" spans="1:13">
      <c r="A13" s="5" t="s">
        <v>161</v>
      </c>
      <c r="B13" s="9" t="s">
        <v>174</v>
      </c>
      <c r="C13" s="7" t="s">
        <v>175</v>
      </c>
      <c r="D13" s="7" t="s">
        <v>176</v>
      </c>
      <c r="E13" s="5">
        <v>37.948292000000002</v>
      </c>
      <c r="F13" s="5">
        <v>-121.34343800000001</v>
      </c>
      <c r="G13" s="5">
        <v>37.963585999999999</v>
      </c>
      <c r="H13" s="5">
        <v>-121.366497</v>
      </c>
      <c r="I13" s="5" t="s">
        <v>140</v>
      </c>
      <c r="J13" s="5">
        <v>0.43</v>
      </c>
      <c r="K13" s="5" t="s">
        <v>15</v>
      </c>
      <c r="L13" s="6">
        <v>43437</v>
      </c>
      <c r="M13" s="5" t="s">
        <v>16</v>
      </c>
    </row>
    <row r="14" spans="1:13">
      <c r="A14" s="5" t="s">
        <v>161</v>
      </c>
      <c r="B14" s="7" t="s">
        <v>177</v>
      </c>
      <c r="C14" s="7" t="s">
        <v>178</v>
      </c>
      <c r="D14" s="7" t="s">
        <v>179</v>
      </c>
      <c r="E14" s="5">
        <v>37.953316999999998</v>
      </c>
      <c r="F14" s="5">
        <v>-121.347736</v>
      </c>
      <c r="G14" s="5">
        <v>37.963585999999999</v>
      </c>
      <c r="H14" s="5">
        <v>-121.36784</v>
      </c>
      <c r="I14" s="5" t="s">
        <v>140</v>
      </c>
      <c r="J14" s="5">
        <v>1.3</v>
      </c>
      <c r="K14" s="5" t="s">
        <v>15</v>
      </c>
      <c r="L14" s="6">
        <v>43437</v>
      </c>
      <c r="M14" s="5" t="s">
        <v>16</v>
      </c>
    </row>
    <row r="15" spans="1:13">
      <c r="A15" s="5" t="s">
        <v>161</v>
      </c>
      <c r="B15" s="7" t="s">
        <v>180</v>
      </c>
      <c r="C15" s="7" t="s">
        <v>181</v>
      </c>
      <c r="D15" s="7" t="s">
        <v>182</v>
      </c>
      <c r="E15" s="5">
        <v>37.948912999999997</v>
      </c>
      <c r="F15" s="5">
        <v>-121.36771</v>
      </c>
      <c r="G15" s="5">
        <v>37.963585000000002</v>
      </c>
      <c r="H15" s="5">
        <v>-121.367839</v>
      </c>
      <c r="I15" s="5" t="s">
        <v>140</v>
      </c>
      <c r="J15" s="5">
        <v>1.02</v>
      </c>
      <c r="K15" s="5" t="s">
        <v>15</v>
      </c>
      <c r="L15" s="6">
        <v>43437</v>
      </c>
      <c r="M15" s="5" t="s">
        <v>16</v>
      </c>
    </row>
    <row r="16" spans="1:13">
      <c r="A16" s="5" t="s">
        <v>161</v>
      </c>
      <c r="B16" s="7" t="s">
        <v>183</v>
      </c>
      <c r="C16" s="7" t="s">
        <v>184</v>
      </c>
      <c r="D16" s="7" t="s">
        <v>185</v>
      </c>
      <c r="E16" s="5">
        <v>37.94903</v>
      </c>
      <c r="F16" s="5">
        <v>-121.34673100000001</v>
      </c>
      <c r="G16" s="5">
        <v>37.953603000000001</v>
      </c>
      <c r="H16" s="5">
        <v>-121.348709</v>
      </c>
      <c r="I16" s="5" t="s">
        <v>140</v>
      </c>
      <c r="J16" s="5">
        <v>0.3</v>
      </c>
      <c r="K16" s="5" t="s">
        <v>15</v>
      </c>
      <c r="L16" s="6">
        <v>43437</v>
      </c>
      <c r="M16" s="5" t="s">
        <v>16</v>
      </c>
    </row>
    <row r="17" spans="1:13">
      <c r="A17" s="5" t="s">
        <v>161</v>
      </c>
      <c r="B17" s="7" t="s">
        <v>186</v>
      </c>
      <c r="C17" s="7" t="s">
        <v>187</v>
      </c>
      <c r="D17" s="7" t="s">
        <v>188</v>
      </c>
      <c r="E17" s="5">
        <v>37.948937000000001</v>
      </c>
      <c r="F17" s="5">
        <v>-121.367722</v>
      </c>
      <c r="G17" s="5">
        <v>37.949043000000003</v>
      </c>
      <c r="H17" s="5">
        <v>-121.343394</v>
      </c>
      <c r="I17" s="5" t="s">
        <v>140</v>
      </c>
      <c r="J17" s="5">
        <v>1.1399999999999999</v>
      </c>
      <c r="K17" s="5" t="s">
        <v>15</v>
      </c>
      <c r="L17" s="6">
        <v>43437</v>
      </c>
      <c r="M17" s="5" t="s">
        <v>16</v>
      </c>
    </row>
    <row r="18" spans="1:13">
      <c r="A18" s="5" t="s">
        <v>161</v>
      </c>
      <c r="B18" s="7" t="s">
        <v>189</v>
      </c>
      <c r="C18" s="7" t="s">
        <v>190</v>
      </c>
      <c r="D18" s="7" t="s">
        <v>175</v>
      </c>
      <c r="E18" s="5">
        <v>37.938077</v>
      </c>
      <c r="F18" s="5">
        <v>-121.330015</v>
      </c>
      <c r="G18" s="5">
        <v>37.948287999999998</v>
      </c>
      <c r="H18" s="5">
        <v>-121.34343699999999</v>
      </c>
      <c r="I18" s="5" t="s">
        <v>140</v>
      </c>
      <c r="J18" s="5">
        <v>0.59</v>
      </c>
      <c r="K18" s="5" t="s">
        <v>15</v>
      </c>
      <c r="L18" s="6">
        <v>43437</v>
      </c>
      <c r="M18" s="5" t="s">
        <v>16</v>
      </c>
    </row>
    <row r="19" spans="1:13">
      <c r="A19" s="5" t="s">
        <v>161</v>
      </c>
      <c r="B19" s="185" t="s">
        <v>191</v>
      </c>
      <c r="C19" s="185" t="s">
        <v>192</v>
      </c>
      <c r="D19" s="185" t="s">
        <v>193</v>
      </c>
      <c r="E19" s="186">
        <v>37.944301000000003</v>
      </c>
      <c r="F19" s="186">
        <v>-121.336359</v>
      </c>
      <c r="G19" s="186">
        <v>37.945208000000001</v>
      </c>
      <c r="H19" s="186">
        <v>-121.321641</v>
      </c>
      <c r="I19" s="186" t="s">
        <v>140</v>
      </c>
      <c r="J19" s="186">
        <v>0.88100000000000001</v>
      </c>
      <c r="K19" s="186" t="s">
        <v>15</v>
      </c>
      <c r="L19" s="187">
        <v>43437</v>
      </c>
      <c r="M19" s="186" t="s">
        <v>16</v>
      </c>
    </row>
    <row r="20" spans="1:13">
      <c r="A20" s="184" t="s">
        <v>194</v>
      </c>
      <c r="B20" s="7" t="s">
        <v>195</v>
      </c>
      <c r="C20" s="7" t="s">
        <v>196</v>
      </c>
      <c r="D20" s="7" t="s">
        <v>197</v>
      </c>
      <c r="E20" s="5"/>
      <c r="F20" s="5"/>
      <c r="G20" s="5"/>
      <c r="H20" s="5"/>
      <c r="I20" s="5" t="s">
        <v>47</v>
      </c>
      <c r="J20" s="5">
        <v>1.8</v>
      </c>
      <c r="K20" s="5" t="s">
        <v>15</v>
      </c>
      <c r="L20" s="6">
        <v>43035</v>
      </c>
      <c r="M20" s="5" t="s">
        <v>16</v>
      </c>
    </row>
    <row r="21" spans="1:13">
      <c r="A21" s="5" t="s">
        <v>194</v>
      </c>
      <c r="B21" s="188">
        <v>44</v>
      </c>
      <c r="C21" s="188">
        <v>44</v>
      </c>
      <c r="D21" s="188">
        <v>47</v>
      </c>
      <c r="E21" s="29"/>
      <c r="F21" s="29"/>
      <c r="G21" s="29"/>
      <c r="H21" s="29"/>
      <c r="I21" s="29" t="s">
        <v>58</v>
      </c>
      <c r="J21" s="29">
        <v>4.07</v>
      </c>
      <c r="K21" s="29" t="s">
        <v>35</v>
      </c>
      <c r="L21" s="189">
        <v>43035</v>
      </c>
      <c r="M21" s="29" t="s">
        <v>16</v>
      </c>
    </row>
    <row r="22" spans="1:13">
      <c r="A22" s="5" t="s">
        <v>194</v>
      </c>
      <c r="B22" s="7">
        <v>89</v>
      </c>
      <c r="C22" s="7">
        <v>29</v>
      </c>
      <c r="D22" s="7">
        <v>30</v>
      </c>
      <c r="E22" s="5"/>
      <c r="F22" s="5"/>
      <c r="G22" s="5"/>
      <c r="H22" s="5"/>
      <c r="I22" s="5" t="s">
        <v>58</v>
      </c>
      <c r="J22" s="5">
        <v>0.99</v>
      </c>
      <c r="K22" s="5" t="s">
        <v>35</v>
      </c>
      <c r="L22" s="6">
        <v>43035</v>
      </c>
      <c r="M22" s="5" t="s">
        <v>16</v>
      </c>
    </row>
    <row r="23" spans="1:13">
      <c r="A23" s="5" t="s">
        <v>194</v>
      </c>
      <c r="B23" s="7">
        <v>89</v>
      </c>
      <c r="C23" s="7">
        <v>42.7</v>
      </c>
      <c r="D23" s="7">
        <v>42.9</v>
      </c>
      <c r="E23" s="5"/>
      <c r="F23" s="5"/>
      <c r="G23" s="5"/>
      <c r="H23" s="5"/>
      <c r="I23" s="5" t="s">
        <v>58</v>
      </c>
      <c r="J23" s="5">
        <v>0.2</v>
      </c>
      <c r="K23" s="5" t="s">
        <v>35</v>
      </c>
      <c r="L23" s="6">
        <v>43035</v>
      </c>
      <c r="M23" s="5" t="s">
        <v>16</v>
      </c>
    </row>
    <row r="24" spans="1:13">
      <c r="A24" s="5" t="s">
        <v>194</v>
      </c>
      <c r="B24" s="7">
        <v>89</v>
      </c>
      <c r="C24" s="7">
        <v>28.5</v>
      </c>
      <c r="D24" s="7">
        <v>28.5</v>
      </c>
      <c r="E24" s="5"/>
      <c r="F24" s="5"/>
      <c r="G24" s="5"/>
      <c r="H24" s="5"/>
      <c r="I24" s="5" t="s">
        <v>58</v>
      </c>
      <c r="J24" s="5">
        <v>1</v>
      </c>
      <c r="K24" s="5" t="s">
        <v>35</v>
      </c>
      <c r="L24" s="6">
        <v>43035</v>
      </c>
      <c r="M24" s="5" t="s">
        <v>16</v>
      </c>
    </row>
    <row r="25" spans="1:13">
      <c r="A25" s="5" t="s">
        <v>194</v>
      </c>
      <c r="B25" s="7">
        <v>97</v>
      </c>
      <c r="C25" s="7">
        <v>29.4</v>
      </c>
      <c r="D25" s="7">
        <v>29.9</v>
      </c>
      <c r="E25" s="5"/>
      <c r="F25" s="5"/>
      <c r="G25" s="5"/>
      <c r="H25" s="5"/>
      <c r="I25" s="5" t="s">
        <v>58</v>
      </c>
      <c r="J25" s="5">
        <v>0.48</v>
      </c>
      <c r="K25" s="5" t="s">
        <v>35</v>
      </c>
      <c r="L25" s="6">
        <v>43035</v>
      </c>
      <c r="M25" s="5" t="s">
        <v>16</v>
      </c>
    </row>
    <row r="26" spans="1:13">
      <c r="A26" s="5" t="s">
        <v>194</v>
      </c>
      <c r="B26" s="7">
        <v>299</v>
      </c>
      <c r="C26" s="7">
        <v>17.2</v>
      </c>
      <c r="D26" s="7">
        <v>18.292999999999999</v>
      </c>
      <c r="E26" s="5"/>
      <c r="F26" s="5"/>
      <c r="G26" s="5"/>
      <c r="H26" s="5"/>
      <c r="I26" s="5" t="s">
        <v>58</v>
      </c>
      <c r="J26" s="5">
        <v>1.04</v>
      </c>
      <c r="K26" s="5" t="s">
        <v>35</v>
      </c>
      <c r="L26" s="6">
        <v>43035</v>
      </c>
      <c r="M26" s="5" t="s">
        <v>16</v>
      </c>
    </row>
    <row r="27" spans="1:13">
      <c r="A27" s="5" t="s">
        <v>194</v>
      </c>
      <c r="B27" s="7">
        <v>299</v>
      </c>
      <c r="C27" s="7">
        <v>66.5</v>
      </c>
      <c r="D27" s="7">
        <v>67.424999999999997</v>
      </c>
      <c r="E27" s="5"/>
      <c r="F27" s="5"/>
      <c r="G27" s="5"/>
      <c r="H27" s="5"/>
      <c r="I27" s="5" t="s">
        <v>58</v>
      </c>
      <c r="J27" s="5">
        <v>0.95</v>
      </c>
      <c r="K27" s="5" t="s">
        <v>35</v>
      </c>
      <c r="L27" s="6">
        <v>43035</v>
      </c>
      <c r="M27" s="5" t="s">
        <v>16</v>
      </c>
    </row>
    <row r="28" spans="1:13">
      <c r="A28" s="5" t="s">
        <v>194</v>
      </c>
      <c r="B28" s="7">
        <v>395</v>
      </c>
      <c r="C28" s="7">
        <v>14</v>
      </c>
      <c r="D28" s="7" t="s">
        <v>198</v>
      </c>
      <c r="E28" s="5"/>
      <c r="F28" s="5"/>
      <c r="G28" s="5"/>
      <c r="H28" s="5"/>
      <c r="I28" s="5" t="s">
        <v>58</v>
      </c>
      <c r="J28" s="5">
        <v>2.0299999999999998</v>
      </c>
      <c r="K28" s="5" t="s">
        <v>35</v>
      </c>
      <c r="L28" s="6">
        <v>43035</v>
      </c>
      <c r="M28" s="5" t="s">
        <v>16</v>
      </c>
    </row>
    <row r="29" spans="1:13">
      <c r="A29" s="5" t="s">
        <v>194</v>
      </c>
      <c r="B29" s="7" t="s">
        <v>199</v>
      </c>
      <c r="C29" s="7" t="s">
        <v>200</v>
      </c>
      <c r="D29" s="7" t="s">
        <v>201</v>
      </c>
      <c r="E29" s="5"/>
      <c r="F29" s="5"/>
      <c r="G29" s="5"/>
      <c r="H29" s="5"/>
      <c r="I29" s="5" t="s">
        <v>58</v>
      </c>
      <c r="J29" s="5">
        <v>0.49</v>
      </c>
      <c r="K29" s="5" t="s">
        <v>35</v>
      </c>
      <c r="L29" s="6">
        <v>43035</v>
      </c>
      <c r="M29" s="5" t="s">
        <v>16</v>
      </c>
    </row>
    <row r="30" spans="1:13">
      <c r="A30" s="186" t="s">
        <v>194</v>
      </c>
      <c r="B30" s="185">
        <v>89</v>
      </c>
      <c r="C30" s="7">
        <v>27.3</v>
      </c>
      <c r="D30" s="7">
        <v>27.4</v>
      </c>
      <c r="E30" s="5"/>
      <c r="F30" s="5"/>
      <c r="G30" s="5"/>
      <c r="H30" s="5"/>
      <c r="I30" s="5" t="s">
        <v>58</v>
      </c>
      <c r="J30" s="5">
        <v>0.11</v>
      </c>
      <c r="K30" s="5" t="s">
        <v>35</v>
      </c>
      <c r="L30" s="6">
        <v>43035</v>
      </c>
      <c r="M30" s="5" t="s">
        <v>16</v>
      </c>
    </row>
    <row r="31" spans="1:13">
      <c r="A31" s="5" t="s">
        <v>202</v>
      </c>
      <c r="B31" s="5" t="s">
        <v>203</v>
      </c>
      <c r="C31" s="5" t="s">
        <v>204</v>
      </c>
      <c r="D31" s="5" t="s">
        <v>205</v>
      </c>
      <c r="E31" s="5"/>
      <c r="F31" s="5"/>
      <c r="G31" s="5"/>
      <c r="H31" s="5"/>
      <c r="I31" s="5" t="s">
        <v>206</v>
      </c>
      <c r="J31" s="5">
        <v>2.5</v>
      </c>
      <c r="K31" s="5" t="s">
        <v>35</v>
      </c>
      <c r="L31" s="6">
        <v>43588</v>
      </c>
      <c r="M31" s="5"/>
    </row>
    <row r="34" spans="1:13" ht="19.5" customHeight="1"/>
    <row r="35" spans="1:13">
      <c r="A35" s="5" t="s">
        <v>148</v>
      </c>
      <c r="B35" s="5" t="s">
        <v>207</v>
      </c>
      <c r="C35" s="5"/>
      <c r="D35" s="5"/>
      <c r="E35" s="5">
        <v>33.933945999999999</v>
      </c>
      <c r="F35" s="5">
        <v>-117.033418</v>
      </c>
      <c r="G35" s="5">
        <v>33.932763000000001</v>
      </c>
      <c r="H35" s="5">
        <v>-116.990416</v>
      </c>
      <c r="I35" s="5" t="s">
        <v>42</v>
      </c>
      <c r="J35" s="5">
        <v>2.6</v>
      </c>
      <c r="K35" s="27" t="s">
        <v>15</v>
      </c>
      <c r="L35" s="6">
        <v>44689</v>
      </c>
      <c r="M35" s="5"/>
    </row>
    <row r="36" spans="1:13">
      <c r="A36" s="5" t="s">
        <v>148</v>
      </c>
      <c r="B36" s="5" t="s">
        <v>208</v>
      </c>
      <c r="C36" s="5"/>
      <c r="D36" s="5"/>
      <c r="E36" s="5">
        <v>33.982542000000002</v>
      </c>
      <c r="F36" s="5">
        <v>-117.708866</v>
      </c>
      <c r="G36" s="5">
        <v>33.883687999999999</v>
      </c>
      <c r="H36" s="5">
        <v>-117.641222</v>
      </c>
      <c r="I36" s="5" t="s">
        <v>42</v>
      </c>
      <c r="J36" s="5">
        <v>8.1</v>
      </c>
      <c r="K36" s="27" t="s">
        <v>15</v>
      </c>
      <c r="L36" s="6">
        <v>44689</v>
      </c>
      <c r="M36" s="5"/>
    </row>
    <row r="37" spans="1:13">
      <c r="A37" s="5" t="s">
        <v>148</v>
      </c>
      <c r="B37" s="5" t="s">
        <v>209</v>
      </c>
      <c r="C37" s="5"/>
      <c r="D37" s="5"/>
      <c r="E37" s="5">
        <v>33.961260000000003</v>
      </c>
      <c r="F37" s="5">
        <v>-117.65068100000001</v>
      </c>
      <c r="G37" s="5">
        <v>33.930807000000001</v>
      </c>
      <c r="H37" s="5">
        <v>-117.65935</v>
      </c>
      <c r="I37" s="5" t="s">
        <v>42</v>
      </c>
      <c r="J37" s="5">
        <v>2.2000000000000002</v>
      </c>
      <c r="K37" s="27" t="s">
        <v>15</v>
      </c>
      <c r="L37" s="6">
        <v>44689</v>
      </c>
      <c r="M37" s="5"/>
    </row>
    <row r="38" spans="1:13">
      <c r="A38" s="5" t="s">
        <v>148</v>
      </c>
      <c r="B38" s="5" t="s">
        <v>210</v>
      </c>
      <c r="C38" s="5"/>
      <c r="D38" s="5"/>
      <c r="E38" s="5">
        <v>33.751443000000002</v>
      </c>
      <c r="F38" s="5">
        <v>-118.258504</v>
      </c>
      <c r="G38" s="5">
        <v>33.751207000000001</v>
      </c>
      <c r="H38" s="5">
        <v>-118.250805</v>
      </c>
      <c r="I38" s="5" t="s">
        <v>42</v>
      </c>
      <c r="J38" s="5">
        <v>1.6</v>
      </c>
      <c r="K38" s="27" t="s">
        <v>15</v>
      </c>
      <c r="L38" s="6">
        <v>44689</v>
      </c>
      <c r="M38" s="5"/>
    </row>
    <row r="39" spans="1:13">
      <c r="A39" s="5" t="s">
        <v>148</v>
      </c>
      <c r="B39" s="186" t="s">
        <v>211</v>
      </c>
      <c r="C39" s="5"/>
      <c r="D39" s="5"/>
      <c r="E39" s="5">
        <v>33.753912999999997</v>
      </c>
      <c r="F39" s="5">
        <v>-118.251693</v>
      </c>
      <c r="G39" s="5">
        <v>33.777690999999997</v>
      </c>
      <c r="H39" s="5">
        <v>-118.206823</v>
      </c>
      <c r="I39" s="5" t="s">
        <v>42</v>
      </c>
      <c r="J39" s="5">
        <v>3.4</v>
      </c>
      <c r="K39" s="27" t="s">
        <v>15</v>
      </c>
      <c r="L39" s="6">
        <v>44689</v>
      </c>
      <c r="M39" s="5"/>
    </row>
    <row r="40" spans="1:13">
      <c r="A40" s="5" t="s">
        <v>148</v>
      </c>
      <c r="B40" s="5" t="s">
        <v>212</v>
      </c>
      <c r="C40" s="5" t="s">
        <v>213</v>
      </c>
      <c r="D40" s="5" t="s">
        <v>214</v>
      </c>
      <c r="E40" s="5"/>
      <c r="F40" s="5"/>
      <c r="G40" s="5"/>
      <c r="H40" s="5"/>
      <c r="I40" s="5" t="s">
        <v>215</v>
      </c>
      <c r="J40" s="5">
        <v>2</v>
      </c>
      <c r="K40" s="5" t="s">
        <v>35</v>
      </c>
      <c r="L40" s="6">
        <v>44700</v>
      </c>
      <c r="M40" s="5"/>
    </row>
    <row r="41" spans="1:13">
      <c r="A41" s="5" t="s">
        <v>148</v>
      </c>
      <c r="B41" s="5" t="s">
        <v>207</v>
      </c>
      <c r="C41" s="5"/>
      <c r="D41" s="5"/>
      <c r="E41" s="5">
        <v>33.939154000000002</v>
      </c>
      <c r="F41" s="5">
        <v>-117.139151</v>
      </c>
      <c r="G41" s="5">
        <v>33.933945999999999</v>
      </c>
      <c r="H41" s="5"/>
      <c r="I41" s="5" t="s">
        <v>216</v>
      </c>
      <c r="J41" s="5">
        <v>6.6</v>
      </c>
      <c r="K41" s="27" t="s">
        <v>35</v>
      </c>
      <c r="L41" s="6">
        <v>44669</v>
      </c>
      <c r="M41" s="5"/>
    </row>
  </sheetData>
  <autoFilter ref="K1:K41" xr:uid="{FBBFE6B6-9347-41E0-B248-0B16985A1894}"/>
  <pageMargins left="0.7" right="0.7" top="0.75" bottom="0.75" header="0.3" footer="0.3"/>
  <pageSetup orientation="portrait" horizontalDpi="4294967293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A52A2-52BA-4CFA-9501-10DB37D1FEF3}">
  <dimension ref="A1:I12"/>
  <sheetViews>
    <sheetView topLeftCell="D1" workbookViewId="0">
      <selection activeCell="F10" sqref="F10:F12"/>
    </sheetView>
  </sheetViews>
  <sheetFormatPr defaultRowHeight="15"/>
  <cols>
    <col min="2" max="2" width="12.85546875" customWidth="1"/>
    <col min="3" max="3" width="77" customWidth="1"/>
    <col min="4" max="4" width="36.42578125" customWidth="1"/>
    <col min="5" max="5" width="34" customWidth="1"/>
    <col min="6" max="6" width="14.140625" customWidth="1"/>
    <col min="7" max="7" width="13" customWidth="1"/>
    <col min="8" max="8" width="108.42578125" customWidth="1"/>
    <col min="9" max="9" width="9.7109375" bestFit="1" customWidth="1"/>
  </cols>
  <sheetData>
    <row r="1" spans="1:9">
      <c r="A1" s="4" t="s">
        <v>2582</v>
      </c>
      <c r="B1" s="4" t="s">
        <v>3613</v>
      </c>
      <c r="C1" s="4" t="s">
        <v>3</v>
      </c>
      <c r="D1" s="4" t="s">
        <v>4</v>
      </c>
      <c r="E1" s="4"/>
      <c r="F1" s="4" t="s">
        <v>3614</v>
      </c>
      <c r="G1" s="4" t="s">
        <v>7</v>
      </c>
      <c r="H1" s="4" t="s">
        <v>3615</v>
      </c>
      <c r="I1" s="11" t="s">
        <v>8</v>
      </c>
    </row>
    <row r="2" spans="1:9">
      <c r="A2" s="5" t="s">
        <v>3616</v>
      </c>
      <c r="B2" s="5" t="s">
        <v>3617</v>
      </c>
      <c r="C2" s="5" t="s">
        <v>3618</v>
      </c>
      <c r="D2" s="5" t="s">
        <v>3619</v>
      </c>
      <c r="E2" s="5"/>
      <c r="F2" s="5">
        <v>58.49</v>
      </c>
      <c r="G2" s="5" t="s">
        <v>35</v>
      </c>
      <c r="H2" s="5" t="s">
        <v>3620</v>
      </c>
      <c r="I2" s="6">
        <v>44398</v>
      </c>
    </row>
    <row r="3" spans="1:9">
      <c r="A3" s="5" t="s">
        <v>3616</v>
      </c>
      <c r="B3" s="5" t="s">
        <v>3617</v>
      </c>
      <c r="C3" s="5" t="s">
        <v>3621</v>
      </c>
      <c r="D3" s="5" t="s">
        <v>3622</v>
      </c>
      <c r="E3" s="5"/>
      <c r="F3" s="5">
        <v>7.25</v>
      </c>
      <c r="G3" s="5" t="s">
        <v>35</v>
      </c>
      <c r="H3" s="5" t="s">
        <v>3620</v>
      </c>
      <c r="I3" s="6">
        <v>44398</v>
      </c>
    </row>
    <row r="4" spans="1:9">
      <c r="A4" s="5" t="s">
        <v>3616</v>
      </c>
      <c r="B4" s="5" t="s">
        <v>3617</v>
      </c>
      <c r="C4" s="5" t="s">
        <v>3623</v>
      </c>
      <c r="D4" s="5" t="s">
        <v>3624</v>
      </c>
      <c r="E4" s="5"/>
      <c r="F4" s="5">
        <v>22.15</v>
      </c>
      <c r="G4" s="5" t="s">
        <v>35</v>
      </c>
      <c r="H4" s="5" t="s">
        <v>3620</v>
      </c>
      <c r="I4" s="6">
        <v>44398</v>
      </c>
    </row>
    <row r="5" spans="1:9">
      <c r="A5" s="5" t="s">
        <v>3616</v>
      </c>
      <c r="B5" s="5" t="s">
        <v>3617</v>
      </c>
      <c r="C5" s="5" t="s">
        <v>3625</v>
      </c>
      <c r="D5" s="5" t="s">
        <v>3626</v>
      </c>
      <c r="E5" s="5"/>
      <c r="F5" s="5">
        <v>53.69</v>
      </c>
      <c r="G5" s="5" t="s">
        <v>35</v>
      </c>
      <c r="H5" s="5" t="s">
        <v>3620</v>
      </c>
      <c r="I5" s="6">
        <v>44398</v>
      </c>
    </row>
    <row r="6" spans="1:9">
      <c r="A6" s="5" t="s">
        <v>3616</v>
      </c>
      <c r="B6" s="5" t="s">
        <v>400</v>
      </c>
      <c r="C6" s="5" t="s">
        <v>3627</v>
      </c>
      <c r="D6" s="5" t="s">
        <v>3628</v>
      </c>
      <c r="E6" s="5"/>
      <c r="F6" s="5">
        <v>3.37</v>
      </c>
      <c r="G6" s="5" t="s">
        <v>35</v>
      </c>
      <c r="H6" s="5" t="s">
        <v>3620</v>
      </c>
      <c r="I6" s="6">
        <v>44398</v>
      </c>
    </row>
    <row r="7" spans="1:9">
      <c r="A7" s="5" t="s">
        <v>3616</v>
      </c>
      <c r="B7" s="5" t="s">
        <v>3629</v>
      </c>
      <c r="C7" s="5" t="s">
        <v>3630</v>
      </c>
      <c r="D7" s="5" t="s">
        <v>3630</v>
      </c>
      <c r="E7" s="5"/>
      <c r="F7" s="5">
        <v>0.75</v>
      </c>
      <c r="G7" s="5" t="s">
        <v>35</v>
      </c>
      <c r="H7" s="5" t="s">
        <v>3620</v>
      </c>
      <c r="I7" s="6">
        <v>44398</v>
      </c>
    </row>
    <row r="8" spans="1:9">
      <c r="A8" s="5" t="s">
        <v>3616</v>
      </c>
      <c r="B8" s="5" t="s">
        <v>3631</v>
      </c>
      <c r="C8" s="5" t="s">
        <v>3632</v>
      </c>
      <c r="D8" s="5" t="s">
        <v>3633</v>
      </c>
      <c r="E8" s="5"/>
      <c r="F8" s="5">
        <v>2.71</v>
      </c>
      <c r="G8" s="5" t="s">
        <v>35</v>
      </c>
      <c r="H8" s="5" t="s">
        <v>3620</v>
      </c>
      <c r="I8" s="6">
        <v>44398</v>
      </c>
    </row>
    <row r="9" spans="1:9">
      <c r="A9" s="5" t="s">
        <v>3616</v>
      </c>
      <c r="B9" s="5" t="s">
        <v>3634</v>
      </c>
      <c r="C9" s="5" t="s">
        <v>3635</v>
      </c>
      <c r="D9" s="5" t="s">
        <v>3636</v>
      </c>
      <c r="E9" s="5"/>
      <c r="F9" s="5">
        <v>5.56</v>
      </c>
      <c r="G9" s="5" t="s">
        <v>35</v>
      </c>
      <c r="H9" s="5" t="s">
        <v>3637</v>
      </c>
      <c r="I9" s="6">
        <v>44398</v>
      </c>
    </row>
    <row r="10" spans="1:9">
      <c r="A10" s="5" t="s">
        <v>3616</v>
      </c>
      <c r="B10" s="5" t="s">
        <v>3617</v>
      </c>
      <c r="C10" s="5" t="s">
        <v>3623</v>
      </c>
      <c r="D10" s="5" t="s">
        <v>3626</v>
      </c>
      <c r="E10" s="5"/>
      <c r="F10" s="5">
        <v>2.95</v>
      </c>
      <c r="G10" s="5" t="s">
        <v>15</v>
      </c>
      <c r="H10" s="5" t="s">
        <v>3638</v>
      </c>
      <c r="I10" s="6">
        <v>44398</v>
      </c>
    </row>
    <row r="11" spans="1:9">
      <c r="A11" s="5" t="s">
        <v>3616</v>
      </c>
      <c r="B11" s="5" t="s">
        <v>3617</v>
      </c>
      <c r="C11" s="5" t="s">
        <v>3621</v>
      </c>
      <c r="D11" s="5" t="s">
        <v>3624</v>
      </c>
      <c r="E11" s="5"/>
      <c r="F11" s="5">
        <v>2.23</v>
      </c>
      <c r="G11" s="5" t="s">
        <v>15</v>
      </c>
      <c r="H11" s="5" t="s">
        <v>3638</v>
      </c>
      <c r="I11" s="6">
        <v>44398</v>
      </c>
    </row>
    <row r="12" spans="1:9">
      <c r="A12" s="5" t="s">
        <v>3616</v>
      </c>
      <c r="B12" s="5" t="s">
        <v>3617</v>
      </c>
      <c r="C12" s="5" t="s">
        <v>3639</v>
      </c>
      <c r="D12" s="5" t="s">
        <v>3640</v>
      </c>
      <c r="E12" s="5"/>
      <c r="F12" s="5">
        <v>2.48</v>
      </c>
      <c r="G12" s="5" t="s">
        <v>15</v>
      </c>
      <c r="H12" s="5" t="s">
        <v>3638</v>
      </c>
      <c r="I12" s="6">
        <v>44398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95BF3-2329-40EB-B543-87C00FB3EACE}">
  <sheetPr filterMode="1"/>
  <dimension ref="A1:N129"/>
  <sheetViews>
    <sheetView topLeftCell="A111" workbookViewId="0">
      <selection activeCell="H134" sqref="H134"/>
    </sheetView>
  </sheetViews>
  <sheetFormatPr defaultRowHeight="15"/>
  <cols>
    <col min="1" max="1" width="29.42578125" customWidth="1"/>
    <col min="2" max="2" width="33.5703125" customWidth="1"/>
    <col min="3" max="3" width="26.7109375" customWidth="1"/>
    <col min="4" max="4" width="30.28515625" customWidth="1"/>
    <col min="7" max="7" width="30.7109375" customWidth="1"/>
    <col min="11" max="11" width="9.7109375" bestFit="1" customWidth="1"/>
  </cols>
  <sheetData>
    <row r="1" spans="1:14">
      <c r="A1" s="4" t="s">
        <v>1</v>
      </c>
      <c r="B1" s="4" t="s">
        <v>2</v>
      </c>
      <c r="C1" s="4" t="s">
        <v>573</v>
      </c>
      <c r="D1" s="4" t="s">
        <v>574</v>
      </c>
      <c r="E1" s="4" t="s">
        <v>3641</v>
      </c>
      <c r="F1" s="4" t="s">
        <v>3642</v>
      </c>
      <c r="G1" s="4" t="s">
        <v>5</v>
      </c>
      <c r="H1" s="4" t="s">
        <v>6</v>
      </c>
      <c r="I1" s="4" t="s">
        <v>3643</v>
      </c>
      <c r="J1" s="4" t="s">
        <v>7</v>
      </c>
      <c r="K1" s="4" t="s">
        <v>8</v>
      </c>
      <c r="L1" s="4" t="s">
        <v>3644</v>
      </c>
      <c r="M1" s="3"/>
      <c r="N1" s="3"/>
    </row>
    <row r="2" spans="1:14">
      <c r="A2" s="5" t="s">
        <v>3645</v>
      </c>
      <c r="B2" s="5" t="s">
        <v>3646</v>
      </c>
      <c r="C2" s="5" t="s">
        <v>3647</v>
      </c>
      <c r="D2" s="5" t="s">
        <v>3648</v>
      </c>
      <c r="E2" s="5">
        <v>31.37</v>
      </c>
      <c r="F2" s="5">
        <v>32.369999999999997</v>
      </c>
      <c r="G2" s="5">
        <v>1</v>
      </c>
      <c r="H2" s="5" t="s">
        <v>14</v>
      </c>
      <c r="I2" s="5" t="s">
        <v>3649</v>
      </c>
      <c r="J2" s="5" t="s">
        <v>15</v>
      </c>
      <c r="K2" s="6">
        <v>42604</v>
      </c>
      <c r="L2" s="5" t="s">
        <v>16</v>
      </c>
    </row>
    <row r="3" spans="1:14">
      <c r="A3" s="5" t="s">
        <v>3645</v>
      </c>
      <c r="B3" s="5" t="s">
        <v>3646</v>
      </c>
      <c r="C3" s="5" t="s">
        <v>3650</v>
      </c>
      <c r="D3" s="5" t="s">
        <v>3651</v>
      </c>
      <c r="E3" s="5">
        <v>19.809999999999999</v>
      </c>
      <c r="F3" s="5">
        <v>27.35</v>
      </c>
      <c r="G3" s="5">
        <v>7.54</v>
      </c>
      <c r="H3" s="5" t="s">
        <v>584</v>
      </c>
      <c r="I3" s="5" t="s">
        <v>3649</v>
      </c>
      <c r="J3" s="5" t="s">
        <v>15</v>
      </c>
      <c r="K3" s="6">
        <v>42604</v>
      </c>
      <c r="L3" s="5" t="s">
        <v>16</v>
      </c>
    </row>
    <row r="4" spans="1:14">
      <c r="A4" s="5" t="s">
        <v>3645</v>
      </c>
      <c r="B4" s="5" t="s">
        <v>3652</v>
      </c>
      <c r="C4" s="5" t="s">
        <v>3653</v>
      </c>
      <c r="D4" s="5" t="s">
        <v>3654</v>
      </c>
      <c r="E4" s="5">
        <v>290.8</v>
      </c>
      <c r="F4" s="5">
        <v>291.73</v>
      </c>
      <c r="G4" s="5">
        <v>0.93</v>
      </c>
      <c r="H4" s="5" t="s">
        <v>14</v>
      </c>
      <c r="I4" s="5" t="s">
        <v>3649</v>
      </c>
      <c r="J4" s="5" t="s">
        <v>15</v>
      </c>
      <c r="K4" s="6">
        <v>42604</v>
      </c>
      <c r="L4" s="5" t="s">
        <v>16</v>
      </c>
    </row>
    <row r="5" spans="1:14">
      <c r="A5" s="5" t="s">
        <v>3645</v>
      </c>
      <c r="B5" s="5" t="s">
        <v>3655</v>
      </c>
      <c r="C5" s="5" t="s">
        <v>3656</v>
      </c>
      <c r="D5" s="5" t="s">
        <v>3657</v>
      </c>
      <c r="E5" s="5">
        <v>1.4339999999999999</v>
      </c>
      <c r="F5" s="5">
        <v>1.284</v>
      </c>
      <c r="G5" s="5">
        <v>0.15</v>
      </c>
      <c r="H5" s="5" t="s">
        <v>47</v>
      </c>
      <c r="I5" s="5" t="s">
        <v>3658</v>
      </c>
      <c r="J5" s="5" t="s">
        <v>15</v>
      </c>
      <c r="K5" s="6">
        <v>42604</v>
      </c>
      <c r="L5" s="5" t="s">
        <v>16</v>
      </c>
    </row>
    <row r="6" spans="1:14">
      <c r="A6" s="5" t="s">
        <v>3645</v>
      </c>
      <c r="B6" s="5" t="s">
        <v>3652</v>
      </c>
      <c r="C6" s="5" t="s">
        <v>3659</v>
      </c>
      <c r="D6" s="5" t="s">
        <v>3657</v>
      </c>
      <c r="E6" s="5">
        <v>430.72</v>
      </c>
      <c r="F6" s="5">
        <v>430.92</v>
      </c>
      <c r="G6" s="5">
        <v>0.2</v>
      </c>
      <c r="H6" s="5" t="s">
        <v>47</v>
      </c>
      <c r="I6" s="5" t="s">
        <v>3660</v>
      </c>
      <c r="J6" s="5" t="s">
        <v>15</v>
      </c>
      <c r="K6" s="6">
        <v>42604</v>
      </c>
      <c r="L6" s="5" t="s">
        <v>16</v>
      </c>
    </row>
    <row r="7" spans="1:14">
      <c r="A7" s="5" t="s">
        <v>3645</v>
      </c>
      <c r="B7" s="5" t="s">
        <v>3661</v>
      </c>
      <c r="C7" s="5" t="s">
        <v>3662</v>
      </c>
      <c r="D7" s="5" t="s">
        <v>3663</v>
      </c>
      <c r="E7" s="5">
        <v>5.81</v>
      </c>
      <c r="F7" s="5">
        <v>10.32</v>
      </c>
      <c r="G7" s="5">
        <v>4.51</v>
      </c>
      <c r="H7" s="5" t="s">
        <v>30</v>
      </c>
      <c r="I7" s="5" t="s">
        <v>3649</v>
      </c>
      <c r="J7" s="5" t="s">
        <v>15</v>
      </c>
      <c r="K7" s="6">
        <v>42604</v>
      </c>
      <c r="L7" s="5" t="s">
        <v>16</v>
      </c>
    </row>
    <row r="8" spans="1:14">
      <c r="A8" s="5" t="s">
        <v>3645</v>
      </c>
      <c r="B8" s="5" t="s">
        <v>3664</v>
      </c>
      <c r="C8" s="5" t="s">
        <v>3662</v>
      </c>
      <c r="D8" s="5" t="s">
        <v>3665</v>
      </c>
      <c r="E8" s="5">
        <v>4.7160000000000002</v>
      </c>
      <c r="F8" s="5">
        <v>5.1459999999999999</v>
      </c>
      <c r="G8" s="5">
        <v>0.43</v>
      </c>
      <c r="H8" s="5" t="s">
        <v>30</v>
      </c>
      <c r="I8" s="5" t="s">
        <v>3658</v>
      </c>
      <c r="J8" s="5" t="s">
        <v>15</v>
      </c>
      <c r="K8" s="6">
        <v>42604</v>
      </c>
      <c r="L8" s="5" t="s">
        <v>16</v>
      </c>
    </row>
    <row r="9" spans="1:14">
      <c r="A9" s="5" t="s">
        <v>3645</v>
      </c>
      <c r="B9" s="5" t="s">
        <v>3665</v>
      </c>
      <c r="C9" s="5" t="s">
        <v>3664</v>
      </c>
      <c r="D9" s="5" t="s">
        <v>3666</v>
      </c>
      <c r="E9" s="5">
        <v>5.1459999999999999</v>
      </c>
      <c r="F9" s="5">
        <v>5.7759999999999998</v>
      </c>
      <c r="G9" s="5">
        <v>0.63</v>
      </c>
      <c r="H9" s="5" t="s">
        <v>30</v>
      </c>
      <c r="I9" s="5" t="s">
        <v>3658</v>
      </c>
      <c r="J9" s="5" t="s">
        <v>15</v>
      </c>
      <c r="K9" s="6">
        <v>42604</v>
      </c>
      <c r="L9" s="5" t="s">
        <v>16</v>
      </c>
    </row>
    <row r="10" spans="1:14">
      <c r="A10" s="5" t="s">
        <v>3645</v>
      </c>
      <c r="B10" s="5" t="s">
        <v>3667</v>
      </c>
      <c r="C10" s="5" t="s">
        <v>3665</v>
      </c>
      <c r="D10" s="5" t="s">
        <v>3668</v>
      </c>
      <c r="E10" s="5">
        <v>5.7759999999999998</v>
      </c>
      <c r="F10" s="5">
        <v>5.835</v>
      </c>
      <c r="G10" s="5">
        <v>0.06</v>
      </c>
      <c r="H10" s="5" t="s">
        <v>30</v>
      </c>
      <c r="I10" s="5" t="s">
        <v>3660</v>
      </c>
      <c r="J10" s="5" t="s">
        <v>15</v>
      </c>
      <c r="K10" s="6">
        <v>42604</v>
      </c>
      <c r="L10" s="5" t="s">
        <v>16</v>
      </c>
    </row>
    <row r="11" spans="1:14">
      <c r="A11" s="5" t="s">
        <v>3645</v>
      </c>
      <c r="B11" s="5" t="s">
        <v>3668</v>
      </c>
      <c r="C11" s="5" t="s">
        <v>3667</v>
      </c>
      <c r="D11" s="5" t="s">
        <v>3669</v>
      </c>
      <c r="E11" s="5">
        <v>0.54</v>
      </c>
      <c r="F11" s="5">
        <v>0.66500000000000004</v>
      </c>
      <c r="G11" s="5">
        <v>0.13</v>
      </c>
      <c r="H11" s="5" t="s">
        <v>30</v>
      </c>
      <c r="I11" s="5" t="s">
        <v>3660</v>
      </c>
      <c r="J11" s="5" t="s">
        <v>15</v>
      </c>
      <c r="K11" s="6">
        <v>42604</v>
      </c>
      <c r="L11" s="5" t="s">
        <v>16</v>
      </c>
    </row>
    <row r="12" spans="1:14">
      <c r="A12" s="5" t="s">
        <v>3645</v>
      </c>
      <c r="B12" s="5" t="s">
        <v>3670</v>
      </c>
      <c r="C12" s="5" t="s">
        <v>3671</v>
      </c>
      <c r="D12" s="5" t="s">
        <v>3672</v>
      </c>
      <c r="E12" s="5">
        <v>362.51</v>
      </c>
      <c r="F12" s="5">
        <v>363.59</v>
      </c>
      <c r="G12" s="5">
        <v>1.08</v>
      </c>
      <c r="H12" s="5" t="s">
        <v>47</v>
      </c>
      <c r="I12" s="5" t="s">
        <v>3649</v>
      </c>
      <c r="J12" s="5" t="s">
        <v>15</v>
      </c>
      <c r="K12" s="6">
        <v>42604</v>
      </c>
      <c r="L12" s="5" t="s">
        <v>16</v>
      </c>
    </row>
    <row r="13" spans="1:14">
      <c r="A13" s="5" t="s">
        <v>3645</v>
      </c>
      <c r="B13" s="5" t="s">
        <v>3673</v>
      </c>
      <c r="C13" s="5" t="s">
        <v>3674</v>
      </c>
      <c r="D13" s="5" t="s">
        <v>3675</v>
      </c>
      <c r="E13" s="5">
        <v>1.075</v>
      </c>
      <c r="F13" s="5">
        <v>2.6070000000000002</v>
      </c>
      <c r="G13" s="5">
        <v>1.53</v>
      </c>
      <c r="H13" s="5" t="s">
        <v>14</v>
      </c>
      <c r="I13" s="5" t="s">
        <v>3660</v>
      </c>
      <c r="J13" s="5" t="s">
        <v>15</v>
      </c>
      <c r="K13" s="6">
        <v>42604</v>
      </c>
      <c r="L13" s="5" t="s">
        <v>16</v>
      </c>
    </row>
    <row r="14" spans="1:14">
      <c r="A14" s="5" t="s">
        <v>3645</v>
      </c>
      <c r="B14" s="5" t="s">
        <v>3676</v>
      </c>
      <c r="C14" s="5" t="s">
        <v>3677</v>
      </c>
      <c r="D14" s="5" t="s">
        <v>3678</v>
      </c>
      <c r="E14" s="5">
        <v>5.5129999999999999</v>
      </c>
      <c r="F14" s="5">
        <v>6.3380000000000001</v>
      </c>
      <c r="G14" s="5">
        <v>0.83</v>
      </c>
      <c r="H14" s="5" t="s">
        <v>14</v>
      </c>
      <c r="I14" s="5" t="s">
        <v>3649</v>
      </c>
      <c r="J14" s="5" t="s">
        <v>15</v>
      </c>
      <c r="K14" s="6">
        <v>42604</v>
      </c>
      <c r="L14" s="5" t="s">
        <v>16</v>
      </c>
    </row>
    <row r="15" spans="1:14">
      <c r="A15" s="5" t="s">
        <v>3645</v>
      </c>
      <c r="B15" s="5" t="s">
        <v>3677</v>
      </c>
      <c r="C15" s="5" t="s">
        <v>3679</v>
      </c>
      <c r="D15" s="5" t="s">
        <v>3680</v>
      </c>
      <c r="E15" s="5">
        <v>4.6150000000000002</v>
      </c>
      <c r="F15" s="5">
        <v>5.5129999999999999</v>
      </c>
      <c r="G15" s="5">
        <v>0.9</v>
      </c>
      <c r="H15" s="5" t="s">
        <v>14</v>
      </c>
      <c r="I15" s="5" t="s">
        <v>3649</v>
      </c>
      <c r="J15" s="5" t="s">
        <v>15</v>
      </c>
      <c r="K15" s="6">
        <v>42604</v>
      </c>
      <c r="L15" s="5" t="s">
        <v>16</v>
      </c>
    </row>
    <row r="16" spans="1:14">
      <c r="A16" s="5" t="s">
        <v>3645</v>
      </c>
      <c r="B16" s="5" t="s">
        <v>3681</v>
      </c>
      <c r="C16" s="5" t="s">
        <v>3680</v>
      </c>
      <c r="D16" s="5" t="s">
        <v>3673</v>
      </c>
      <c r="E16" s="5">
        <v>4.28</v>
      </c>
      <c r="F16" s="5">
        <v>4.6150000000000002</v>
      </c>
      <c r="G16" s="5">
        <v>0.34</v>
      </c>
      <c r="H16" s="5" t="s">
        <v>14</v>
      </c>
      <c r="I16" s="5" t="s">
        <v>3649</v>
      </c>
      <c r="J16" s="5" t="s">
        <v>15</v>
      </c>
      <c r="K16" s="6">
        <v>42604</v>
      </c>
      <c r="L16" s="5" t="s">
        <v>16</v>
      </c>
    </row>
    <row r="17" spans="1:12">
      <c r="A17" s="5" t="s">
        <v>3645</v>
      </c>
      <c r="B17" s="5" t="s">
        <v>3673</v>
      </c>
      <c r="C17" s="5" t="s">
        <v>3681</v>
      </c>
      <c r="D17" s="5" t="s">
        <v>3682</v>
      </c>
      <c r="E17" s="5">
        <v>3.544</v>
      </c>
      <c r="F17" s="5">
        <v>4.28</v>
      </c>
      <c r="G17" s="5">
        <v>0.74</v>
      </c>
      <c r="H17" s="5" t="s">
        <v>14</v>
      </c>
      <c r="I17" s="5" t="s">
        <v>3649</v>
      </c>
      <c r="J17" s="5" t="s">
        <v>15</v>
      </c>
      <c r="K17" s="6">
        <v>42604</v>
      </c>
      <c r="L17" s="5" t="s">
        <v>16</v>
      </c>
    </row>
    <row r="18" spans="1:12">
      <c r="A18" s="5" t="s">
        <v>3645</v>
      </c>
      <c r="B18" s="5" t="s">
        <v>3683</v>
      </c>
      <c r="C18" s="5" t="s">
        <v>3682</v>
      </c>
      <c r="D18" s="5" t="s">
        <v>2349</v>
      </c>
      <c r="E18" s="5">
        <v>3.2879999999999998</v>
      </c>
      <c r="F18" s="5">
        <v>3.544</v>
      </c>
      <c r="G18" s="5">
        <v>0.26</v>
      </c>
      <c r="H18" s="5" t="s">
        <v>14</v>
      </c>
      <c r="I18" s="5" t="s">
        <v>3649</v>
      </c>
      <c r="J18" s="5" t="s">
        <v>15</v>
      </c>
      <c r="K18" s="6">
        <v>42604</v>
      </c>
      <c r="L18" s="5" t="s">
        <v>16</v>
      </c>
    </row>
    <row r="19" spans="1:12">
      <c r="A19" s="5" t="s">
        <v>3645</v>
      </c>
      <c r="B19" s="5" t="s">
        <v>3684</v>
      </c>
      <c r="C19" s="5" t="s">
        <v>3682</v>
      </c>
      <c r="D19" s="5" t="s">
        <v>2349</v>
      </c>
      <c r="E19" s="5">
        <v>0</v>
      </c>
      <c r="F19" s="5">
        <v>0.31</v>
      </c>
      <c r="G19" s="5">
        <v>0.31</v>
      </c>
      <c r="H19" s="5" t="s">
        <v>14</v>
      </c>
      <c r="I19" s="5" t="s">
        <v>3649</v>
      </c>
      <c r="J19" s="5" t="s">
        <v>15</v>
      </c>
      <c r="K19" s="6">
        <v>42604</v>
      </c>
      <c r="L19" s="5" t="s">
        <v>16</v>
      </c>
    </row>
    <row r="20" spans="1:12">
      <c r="A20" s="5" t="s">
        <v>3645</v>
      </c>
      <c r="B20" s="5" t="s">
        <v>3685</v>
      </c>
      <c r="C20" s="5" t="s">
        <v>3686</v>
      </c>
      <c r="D20" s="5" t="s">
        <v>3687</v>
      </c>
      <c r="E20" s="5">
        <v>6.6529999999999996</v>
      </c>
      <c r="F20" s="5">
        <v>7.226</v>
      </c>
      <c r="G20" s="5">
        <v>0.56999999999999995</v>
      </c>
      <c r="H20" s="5" t="s">
        <v>14</v>
      </c>
      <c r="I20" s="5" t="s">
        <v>3649</v>
      </c>
      <c r="J20" s="5" t="s">
        <v>15</v>
      </c>
      <c r="K20" s="6">
        <v>42604</v>
      </c>
      <c r="L20" s="5" t="s">
        <v>16</v>
      </c>
    </row>
    <row r="21" spans="1:12">
      <c r="A21" s="5" t="s">
        <v>3645</v>
      </c>
      <c r="B21" s="5" t="s">
        <v>3688</v>
      </c>
      <c r="C21" s="5" t="s">
        <v>3687</v>
      </c>
      <c r="D21" s="5" t="s">
        <v>3689</v>
      </c>
      <c r="E21" s="5">
        <v>6.274</v>
      </c>
      <c r="F21" s="5">
        <v>6.6529999999999996</v>
      </c>
      <c r="G21" s="5">
        <v>0.38</v>
      </c>
      <c r="H21" s="5" t="s">
        <v>14</v>
      </c>
      <c r="I21" s="5" t="s">
        <v>3649</v>
      </c>
      <c r="J21" s="5" t="s">
        <v>15</v>
      </c>
      <c r="K21" s="6">
        <v>42604</v>
      </c>
      <c r="L21" s="5" t="s">
        <v>16</v>
      </c>
    </row>
    <row r="22" spans="1:12">
      <c r="A22" s="5" t="s">
        <v>3645</v>
      </c>
      <c r="B22" s="5" t="s">
        <v>3688</v>
      </c>
      <c r="C22" s="5" t="s">
        <v>3689</v>
      </c>
      <c r="D22" s="5" t="s">
        <v>2349</v>
      </c>
      <c r="E22" s="5">
        <v>0</v>
      </c>
      <c r="F22" s="5">
        <v>0.19700000000000001</v>
      </c>
      <c r="G22" s="5">
        <v>0.2</v>
      </c>
      <c r="H22" s="5" t="s">
        <v>14</v>
      </c>
      <c r="I22" s="5" t="s">
        <v>3649</v>
      </c>
      <c r="J22" s="5" t="s">
        <v>15</v>
      </c>
      <c r="K22" s="6">
        <v>42604</v>
      </c>
      <c r="L22" s="5" t="s">
        <v>16</v>
      </c>
    </row>
    <row r="23" spans="1:12">
      <c r="A23" s="5" t="s">
        <v>3645</v>
      </c>
      <c r="B23" s="5" t="s">
        <v>3689</v>
      </c>
      <c r="C23" s="5" t="s">
        <v>3688</v>
      </c>
      <c r="D23" s="5" t="s">
        <v>2349</v>
      </c>
      <c r="E23" s="5">
        <v>6.0659999999999998</v>
      </c>
      <c r="F23" s="5">
        <v>6.274</v>
      </c>
      <c r="G23" s="5">
        <v>0.21</v>
      </c>
      <c r="H23" s="5" t="s">
        <v>14</v>
      </c>
      <c r="I23" s="5" t="s">
        <v>3649</v>
      </c>
      <c r="J23" s="5" t="s">
        <v>15</v>
      </c>
      <c r="K23" s="6">
        <v>42604</v>
      </c>
      <c r="L23" s="5" t="s">
        <v>16</v>
      </c>
    </row>
    <row r="24" spans="1:12">
      <c r="A24" s="5" t="s">
        <v>3645</v>
      </c>
      <c r="B24" s="5" t="s">
        <v>3690</v>
      </c>
      <c r="C24" s="5" t="s">
        <v>3691</v>
      </c>
      <c r="D24" s="5" t="s">
        <v>3692</v>
      </c>
      <c r="E24" s="5">
        <v>5.2149999999999999</v>
      </c>
      <c r="F24" s="5">
        <v>5.8419999999999996</v>
      </c>
      <c r="G24" s="5">
        <v>0.63</v>
      </c>
      <c r="H24" s="5" t="s">
        <v>14</v>
      </c>
      <c r="I24" s="5" t="s">
        <v>3660</v>
      </c>
      <c r="J24" s="5" t="s">
        <v>15</v>
      </c>
      <c r="K24" s="6">
        <v>42604</v>
      </c>
      <c r="L24" s="5" t="s">
        <v>16</v>
      </c>
    </row>
    <row r="25" spans="1:12">
      <c r="A25" s="5" t="s">
        <v>3645</v>
      </c>
      <c r="B25" s="5" t="s">
        <v>3693</v>
      </c>
      <c r="C25" s="5" t="s">
        <v>3694</v>
      </c>
      <c r="D25" s="5" t="s">
        <v>3692</v>
      </c>
      <c r="E25" s="5">
        <v>0</v>
      </c>
      <c r="F25" s="5">
        <v>0.80500000000000005</v>
      </c>
      <c r="G25" s="5">
        <v>0.81</v>
      </c>
      <c r="H25" s="5" t="s">
        <v>14</v>
      </c>
      <c r="I25" s="5" t="s">
        <v>3695</v>
      </c>
      <c r="J25" s="5" t="s">
        <v>15</v>
      </c>
      <c r="K25" s="6">
        <v>42604</v>
      </c>
      <c r="L25" s="5" t="s">
        <v>16</v>
      </c>
    </row>
    <row r="26" spans="1:12">
      <c r="A26" s="5" t="s">
        <v>3645</v>
      </c>
      <c r="B26" s="5" t="s">
        <v>3696</v>
      </c>
      <c r="C26" s="5" t="s">
        <v>3697</v>
      </c>
      <c r="D26" s="5" t="s">
        <v>3698</v>
      </c>
      <c r="E26" s="5">
        <v>0</v>
      </c>
      <c r="F26" s="5">
        <v>0.84299999999999997</v>
      </c>
      <c r="G26" s="5">
        <v>0.84</v>
      </c>
      <c r="H26" s="5" t="s">
        <v>47</v>
      </c>
      <c r="I26" s="5" t="s">
        <v>3658</v>
      </c>
      <c r="J26" s="5" t="s">
        <v>15</v>
      </c>
      <c r="K26" s="6">
        <v>42604</v>
      </c>
      <c r="L26" s="5" t="s">
        <v>16</v>
      </c>
    </row>
    <row r="27" spans="1:12">
      <c r="A27" s="5" t="s">
        <v>3645</v>
      </c>
      <c r="B27" s="5" t="s">
        <v>3699</v>
      </c>
      <c r="C27" s="5" t="s">
        <v>3700</v>
      </c>
      <c r="D27" s="5" t="s">
        <v>3701</v>
      </c>
      <c r="E27" s="5">
        <v>0</v>
      </c>
      <c r="F27" s="5">
        <v>0.25</v>
      </c>
      <c r="G27" s="5">
        <v>0.25</v>
      </c>
      <c r="H27" s="5" t="s">
        <v>584</v>
      </c>
      <c r="I27" s="5" t="s">
        <v>3702</v>
      </c>
      <c r="J27" s="5" t="s">
        <v>15</v>
      </c>
      <c r="K27" s="6">
        <v>42604</v>
      </c>
      <c r="L27" s="5" t="s">
        <v>16</v>
      </c>
    </row>
    <row r="28" spans="1:12">
      <c r="A28" s="5" t="s">
        <v>3645</v>
      </c>
      <c r="B28" s="5" t="s">
        <v>3700</v>
      </c>
      <c r="C28" s="5" t="s">
        <v>3703</v>
      </c>
      <c r="D28" s="5" t="s">
        <v>3704</v>
      </c>
      <c r="E28" s="5">
        <v>0</v>
      </c>
      <c r="F28" s="5">
        <v>0.13500000000000001</v>
      </c>
      <c r="G28" s="5">
        <v>0.14000000000000001</v>
      </c>
      <c r="H28" s="5" t="s">
        <v>584</v>
      </c>
      <c r="I28" s="5" t="s">
        <v>3702</v>
      </c>
      <c r="J28" s="5" t="s">
        <v>15</v>
      </c>
      <c r="K28" s="6">
        <v>42604</v>
      </c>
      <c r="L28" s="5" t="s">
        <v>16</v>
      </c>
    </row>
    <row r="29" spans="1:12">
      <c r="A29" s="5" t="s">
        <v>3645</v>
      </c>
      <c r="B29" s="5" t="s">
        <v>3700</v>
      </c>
      <c r="C29" s="5" t="s">
        <v>3704</v>
      </c>
      <c r="D29" s="5" t="s">
        <v>3705</v>
      </c>
      <c r="E29" s="5">
        <v>0</v>
      </c>
      <c r="F29" s="5">
        <v>0.76700000000000002</v>
      </c>
      <c r="G29" s="5">
        <v>0.77</v>
      </c>
      <c r="H29" s="5" t="s">
        <v>584</v>
      </c>
      <c r="I29" s="5" t="s">
        <v>3702</v>
      </c>
      <c r="J29" s="5" t="s">
        <v>15</v>
      </c>
      <c r="K29" s="6">
        <v>42604</v>
      </c>
      <c r="L29" s="5" t="s">
        <v>16</v>
      </c>
    </row>
    <row r="30" spans="1:12">
      <c r="A30" s="5" t="s">
        <v>3645</v>
      </c>
      <c r="B30" s="5" t="s">
        <v>3705</v>
      </c>
      <c r="C30" s="5" t="s">
        <v>3700</v>
      </c>
      <c r="D30" s="5" t="s">
        <v>3706</v>
      </c>
      <c r="E30" s="5">
        <v>0</v>
      </c>
      <c r="F30" s="5">
        <v>0.443</v>
      </c>
      <c r="G30" s="5">
        <v>0.44</v>
      </c>
      <c r="H30" s="5" t="s">
        <v>584</v>
      </c>
      <c r="I30" s="5" t="s">
        <v>3702</v>
      </c>
      <c r="J30" s="5" t="s">
        <v>15</v>
      </c>
      <c r="K30" s="6">
        <v>42604</v>
      </c>
      <c r="L30" s="5" t="s">
        <v>16</v>
      </c>
    </row>
    <row r="31" spans="1:12">
      <c r="A31" s="5" t="s">
        <v>3645</v>
      </c>
      <c r="B31" s="5" t="s">
        <v>3706</v>
      </c>
      <c r="C31" s="5" t="s">
        <v>3705</v>
      </c>
      <c r="D31" s="5" t="s">
        <v>2349</v>
      </c>
      <c r="E31" s="5">
        <v>1.8660000000000001</v>
      </c>
      <c r="F31" s="5">
        <v>2.0880000000000001</v>
      </c>
      <c r="G31" s="5">
        <v>0.22</v>
      </c>
      <c r="H31" s="5" t="s">
        <v>584</v>
      </c>
      <c r="I31" s="5" t="s">
        <v>3658</v>
      </c>
      <c r="J31" s="5" t="s">
        <v>15</v>
      </c>
      <c r="K31" s="6">
        <v>42604</v>
      </c>
      <c r="L31" s="5" t="s">
        <v>16</v>
      </c>
    </row>
    <row r="32" spans="1:12">
      <c r="A32" s="5" t="s">
        <v>3645</v>
      </c>
      <c r="B32" s="5" t="s">
        <v>3707</v>
      </c>
      <c r="C32" s="5" t="s">
        <v>3687</v>
      </c>
      <c r="D32" s="5" t="s">
        <v>3708</v>
      </c>
      <c r="E32" s="5">
        <v>5.2210000000000001</v>
      </c>
      <c r="F32" s="5">
        <v>5.2910000000000004</v>
      </c>
      <c r="G32" s="5">
        <v>7.0000000000000007E-2</v>
      </c>
      <c r="H32" s="5" t="s">
        <v>47</v>
      </c>
      <c r="I32" s="5" t="s">
        <v>3660</v>
      </c>
      <c r="J32" s="5" t="s">
        <v>15</v>
      </c>
      <c r="K32" s="6">
        <v>42604</v>
      </c>
      <c r="L32" s="5" t="s">
        <v>16</v>
      </c>
    </row>
    <row r="33" spans="1:12">
      <c r="A33" s="5" t="s">
        <v>3645</v>
      </c>
      <c r="B33" s="5" t="s">
        <v>3687</v>
      </c>
      <c r="C33" s="5" t="s">
        <v>3709</v>
      </c>
      <c r="D33" s="5" t="s">
        <v>3710</v>
      </c>
      <c r="E33" s="5">
        <v>16.43</v>
      </c>
      <c r="F33" s="5">
        <v>16.82</v>
      </c>
      <c r="G33" s="5">
        <v>0.39</v>
      </c>
      <c r="H33" s="5" t="s">
        <v>47</v>
      </c>
      <c r="I33" s="5" t="s">
        <v>3658</v>
      </c>
      <c r="J33" s="5" t="s">
        <v>15</v>
      </c>
      <c r="K33" s="6">
        <v>42604</v>
      </c>
      <c r="L33" s="5" t="s">
        <v>16</v>
      </c>
    </row>
    <row r="34" spans="1:12">
      <c r="A34" s="5" t="s">
        <v>3645</v>
      </c>
      <c r="B34" s="5" t="s">
        <v>3711</v>
      </c>
      <c r="C34" s="5" t="s">
        <v>3712</v>
      </c>
      <c r="D34" s="5" t="s">
        <v>3713</v>
      </c>
      <c r="E34" s="5">
        <v>6.1</v>
      </c>
      <c r="F34" s="5">
        <v>8.5500000000000007</v>
      </c>
      <c r="G34" s="5">
        <v>2.4500000000000002</v>
      </c>
      <c r="H34" s="5" t="s">
        <v>14</v>
      </c>
      <c r="I34" s="5" t="s">
        <v>3649</v>
      </c>
      <c r="J34" s="5" t="s">
        <v>15</v>
      </c>
      <c r="K34" s="6">
        <v>42604</v>
      </c>
      <c r="L34" s="5" t="s">
        <v>16</v>
      </c>
    </row>
    <row r="35" spans="1:12">
      <c r="A35" s="5" t="s">
        <v>3645</v>
      </c>
      <c r="B35" s="5" t="s">
        <v>3711</v>
      </c>
      <c r="C35" s="5" t="s">
        <v>3714</v>
      </c>
      <c r="D35" s="5" t="s">
        <v>3715</v>
      </c>
      <c r="E35" s="5">
        <v>15.02</v>
      </c>
      <c r="F35" s="5">
        <v>17.059999999999999</v>
      </c>
      <c r="G35" s="5">
        <v>2.04</v>
      </c>
      <c r="H35" s="5" t="s">
        <v>14</v>
      </c>
      <c r="I35" s="5" t="s">
        <v>3658</v>
      </c>
      <c r="J35" s="5" t="s">
        <v>15</v>
      </c>
      <c r="K35" s="6">
        <v>42604</v>
      </c>
      <c r="L35" s="5" t="s">
        <v>16</v>
      </c>
    </row>
    <row r="36" spans="1:12">
      <c r="A36" s="5" t="s">
        <v>3645</v>
      </c>
      <c r="B36" s="5" t="s">
        <v>3716</v>
      </c>
      <c r="C36" s="5" t="s">
        <v>3717</v>
      </c>
      <c r="D36" s="5" t="s">
        <v>3718</v>
      </c>
      <c r="E36" s="5">
        <v>0</v>
      </c>
      <c r="F36" s="5">
        <v>1.94</v>
      </c>
      <c r="G36" s="5">
        <v>1.94</v>
      </c>
      <c r="H36" s="5" t="s">
        <v>693</v>
      </c>
      <c r="I36" s="5" t="s">
        <v>3649</v>
      </c>
      <c r="J36" s="5" t="s">
        <v>15</v>
      </c>
      <c r="K36" s="6">
        <v>42604</v>
      </c>
      <c r="L36" s="5" t="s">
        <v>16</v>
      </c>
    </row>
    <row r="37" spans="1:12">
      <c r="A37" s="5" t="s">
        <v>3645</v>
      </c>
      <c r="B37" s="5" t="s">
        <v>3719</v>
      </c>
      <c r="C37" s="5" t="s">
        <v>3720</v>
      </c>
      <c r="D37" s="5" t="s">
        <v>3721</v>
      </c>
      <c r="E37" s="5">
        <v>0</v>
      </c>
      <c r="F37" s="5">
        <v>0.55000000000000004</v>
      </c>
      <c r="G37" s="5">
        <v>0.55000000000000004</v>
      </c>
      <c r="H37" s="5" t="s">
        <v>693</v>
      </c>
      <c r="I37" s="5" t="s">
        <v>3649</v>
      </c>
      <c r="J37" s="5" t="s">
        <v>15</v>
      </c>
      <c r="K37" s="6">
        <v>42604</v>
      </c>
      <c r="L37" s="5" t="s">
        <v>16</v>
      </c>
    </row>
    <row r="38" spans="1:12">
      <c r="A38" s="5" t="s">
        <v>3645</v>
      </c>
      <c r="B38" s="5" t="s">
        <v>3722</v>
      </c>
      <c r="C38" s="5" t="s">
        <v>3723</v>
      </c>
      <c r="D38" s="5" t="s">
        <v>1570</v>
      </c>
      <c r="E38" s="5">
        <v>3.05</v>
      </c>
      <c r="F38" s="5">
        <v>5.04</v>
      </c>
      <c r="G38" s="5">
        <v>1.99</v>
      </c>
      <c r="H38" s="5" t="s">
        <v>14</v>
      </c>
      <c r="I38" s="5" t="s">
        <v>3724</v>
      </c>
      <c r="J38" s="5" t="s">
        <v>15</v>
      </c>
      <c r="K38" s="6">
        <v>42604</v>
      </c>
      <c r="L38" s="5" t="s">
        <v>16</v>
      </c>
    </row>
    <row r="39" spans="1:12">
      <c r="A39" s="5" t="s">
        <v>3645</v>
      </c>
      <c r="B39" s="5" t="s">
        <v>3725</v>
      </c>
      <c r="C39" s="5" t="s">
        <v>3652</v>
      </c>
      <c r="D39" s="5" t="s">
        <v>3726</v>
      </c>
      <c r="E39" s="5">
        <v>5.7039999999999997</v>
      </c>
      <c r="F39" s="5">
        <v>6.5090000000000003</v>
      </c>
      <c r="G39" s="5">
        <v>0.81</v>
      </c>
      <c r="H39" s="5" t="s">
        <v>14</v>
      </c>
      <c r="I39" s="5" t="s">
        <v>3660</v>
      </c>
      <c r="J39" s="5" t="s">
        <v>15</v>
      </c>
      <c r="K39" s="6">
        <v>42604</v>
      </c>
      <c r="L39" s="5" t="s">
        <v>16</v>
      </c>
    </row>
    <row r="40" spans="1:12">
      <c r="A40" s="5" t="s">
        <v>3645</v>
      </c>
      <c r="B40" s="5" t="s">
        <v>3726</v>
      </c>
      <c r="C40" s="5" t="s">
        <v>3727</v>
      </c>
      <c r="D40" s="5" t="s">
        <v>3728</v>
      </c>
      <c r="E40" s="5">
        <v>1.677</v>
      </c>
      <c r="F40" s="5">
        <v>1.992</v>
      </c>
      <c r="G40" s="5">
        <v>0.32</v>
      </c>
      <c r="H40" s="5" t="s">
        <v>14</v>
      </c>
      <c r="I40" s="5" t="s">
        <v>3660</v>
      </c>
      <c r="J40" s="5" t="s">
        <v>15</v>
      </c>
      <c r="K40" s="6">
        <v>42604</v>
      </c>
      <c r="L40" s="5" t="s">
        <v>16</v>
      </c>
    </row>
    <row r="41" spans="1:12">
      <c r="A41" s="5" t="s">
        <v>3645</v>
      </c>
      <c r="B41" s="5" t="s">
        <v>3726</v>
      </c>
      <c r="C41" s="5" t="s">
        <v>3728</v>
      </c>
      <c r="D41" s="5" t="s">
        <v>3729</v>
      </c>
      <c r="E41" s="5">
        <v>1.889</v>
      </c>
      <c r="F41" s="5">
        <v>1.9530000000000001</v>
      </c>
      <c r="G41" s="5">
        <v>0.06</v>
      </c>
      <c r="H41" s="5"/>
      <c r="I41" s="5"/>
      <c r="J41" s="5" t="s">
        <v>15</v>
      </c>
      <c r="K41" s="6">
        <v>42604</v>
      </c>
      <c r="L41" s="5" t="s">
        <v>16</v>
      </c>
    </row>
    <row r="42" spans="1:12">
      <c r="A42" s="5" t="s">
        <v>3645</v>
      </c>
      <c r="B42" s="5" t="s">
        <v>3729</v>
      </c>
      <c r="C42" s="5" t="s">
        <v>3726</v>
      </c>
      <c r="D42" s="5" t="s">
        <v>3730</v>
      </c>
      <c r="E42" s="5">
        <v>1.6419999999999999</v>
      </c>
      <c r="F42" s="5">
        <v>1.889</v>
      </c>
      <c r="G42" s="5">
        <v>0.25</v>
      </c>
      <c r="H42" s="5" t="s">
        <v>14</v>
      </c>
      <c r="I42" s="5" t="s">
        <v>3702</v>
      </c>
      <c r="J42" s="5" t="s">
        <v>15</v>
      </c>
      <c r="K42" s="6">
        <v>42604</v>
      </c>
      <c r="L42" s="5" t="s">
        <v>16</v>
      </c>
    </row>
    <row r="43" spans="1:12">
      <c r="A43" s="5" t="s">
        <v>3645</v>
      </c>
      <c r="B43" s="5" t="s">
        <v>3731</v>
      </c>
      <c r="C43" s="5" t="s">
        <v>3732</v>
      </c>
      <c r="D43" s="5" t="s">
        <v>3733</v>
      </c>
      <c r="E43" s="5"/>
      <c r="F43" s="5"/>
      <c r="G43" s="5">
        <v>1.98</v>
      </c>
      <c r="H43" s="5" t="s">
        <v>14</v>
      </c>
      <c r="I43" s="5" t="s">
        <v>3702</v>
      </c>
      <c r="J43" s="5" t="s">
        <v>15</v>
      </c>
      <c r="K43" s="6">
        <v>42604</v>
      </c>
      <c r="L43" s="5" t="s">
        <v>16</v>
      </c>
    </row>
    <row r="44" spans="1:12">
      <c r="A44" s="5" t="s">
        <v>3645</v>
      </c>
      <c r="B44" s="5" t="s">
        <v>3652</v>
      </c>
      <c r="C44" s="5" t="s">
        <v>3734</v>
      </c>
      <c r="D44" s="5" t="s">
        <v>3735</v>
      </c>
      <c r="E44" s="5">
        <v>195.07</v>
      </c>
      <c r="F44" s="5">
        <v>198.33</v>
      </c>
      <c r="G44" s="5">
        <v>3.26</v>
      </c>
      <c r="H44" s="5" t="s">
        <v>14</v>
      </c>
      <c r="I44" s="5" t="s">
        <v>3658</v>
      </c>
      <c r="J44" s="5" t="s">
        <v>15</v>
      </c>
      <c r="K44" s="6">
        <v>42604</v>
      </c>
      <c r="L44" s="5" t="s">
        <v>16</v>
      </c>
    </row>
    <row r="45" spans="1:12" hidden="1">
      <c r="A45" s="5" t="s">
        <v>3645</v>
      </c>
      <c r="B45" s="5" t="s">
        <v>3736</v>
      </c>
      <c r="C45" s="5" t="s">
        <v>3737</v>
      </c>
      <c r="D45" s="5" t="s">
        <v>3738</v>
      </c>
      <c r="E45" s="5">
        <v>26.78</v>
      </c>
      <c r="F45" s="5">
        <v>28.11</v>
      </c>
      <c r="G45" s="5">
        <v>1.33</v>
      </c>
      <c r="H45" s="5" t="s">
        <v>223</v>
      </c>
      <c r="I45" s="5" t="s">
        <v>3658</v>
      </c>
      <c r="J45" s="5" t="s">
        <v>35</v>
      </c>
      <c r="K45" s="6">
        <v>42604</v>
      </c>
      <c r="L45" s="5" t="s">
        <v>16</v>
      </c>
    </row>
    <row r="46" spans="1:12" hidden="1">
      <c r="A46" s="5" t="s">
        <v>3645</v>
      </c>
      <c r="B46" s="5" t="s">
        <v>3739</v>
      </c>
      <c r="C46" s="5" t="s">
        <v>3740</v>
      </c>
      <c r="D46" s="5" t="s">
        <v>3741</v>
      </c>
      <c r="E46" s="5">
        <v>148.76</v>
      </c>
      <c r="F46" s="5">
        <v>164.55</v>
      </c>
      <c r="G46" s="5">
        <v>15.79</v>
      </c>
      <c r="H46" s="5" t="s">
        <v>3742</v>
      </c>
      <c r="I46" s="5" t="s">
        <v>3658</v>
      </c>
      <c r="J46" s="5" t="s">
        <v>35</v>
      </c>
      <c r="K46" s="6">
        <v>42604</v>
      </c>
      <c r="L46" s="5" t="s">
        <v>16</v>
      </c>
    </row>
    <row r="47" spans="1:12" hidden="1">
      <c r="A47" s="5" t="s">
        <v>3645</v>
      </c>
      <c r="B47" s="5" t="s">
        <v>3739</v>
      </c>
      <c r="C47" s="5" t="s">
        <v>1570</v>
      </c>
      <c r="D47" s="5" t="s">
        <v>3740</v>
      </c>
      <c r="E47" s="5">
        <v>164.55</v>
      </c>
      <c r="F47" s="5">
        <v>169.73</v>
      </c>
      <c r="G47" s="5">
        <v>5.18</v>
      </c>
      <c r="H47" s="5" t="s">
        <v>223</v>
      </c>
      <c r="I47" s="5" t="s">
        <v>3658</v>
      </c>
      <c r="J47" s="5" t="s">
        <v>35</v>
      </c>
      <c r="K47" s="6">
        <v>42604</v>
      </c>
      <c r="L47" s="5" t="s">
        <v>16</v>
      </c>
    </row>
    <row r="48" spans="1:12" hidden="1">
      <c r="A48" s="5" t="s">
        <v>3645</v>
      </c>
      <c r="B48" s="5" t="s">
        <v>3736</v>
      </c>
      <c r="C48" s="5" t="s">
        <v>3743</v>
      </c>
      <c r="D48" s="5" t="s">
        <v>3744</v>
      </c>
      <c r="E48" s="5">
        <v>8.6199999999999992</v>
      </c>
      <c r="F48" s="5">
        <v>12.59</v>
      </c>
      <c r="G48" s="5">
        <v>3.97</v>
      </c>
      <c r="H48" s="5" t="s">
        <v>3742</v>
      </c>
      <c r="I48" s="5" t="s">
        <v>3658</v>
      </c>
      <c r="J48" s="5" t="s">
        <v>35</v>
      </c>
      <c r="K48" s="6">
        <v>42604</v>
      </c>
      <c r="L48" s="5" t="s">
        <v>16</v>
      </c>
    </row>
    <row r="49" spans="1:12" hidden="1">
      <c r="A49" s="5" t="s">
        <v>3645</v>
      </c>
      <c r="B49" s="5" t="s">
        <v>3745</v>
      </c>
      <c r="C49" s="5" t="s">
        <v>2349</v>
      </c>
      <c r="D49" s="5" t="s">
        <v>3746</v>
      </c>
      <c r="E49" s="5">
        <v>5.5E-2</v>
      </c>
      <c r="F49" s="5">
        <v>2.637</v>
      </c>
      <c r="G49" s="5">
        <v>2.58</v>
      </c>
      <c r="H49" s="5" t="s">
        <v>223</v>
      </c>
      <c r="I49" s="5" t="s">
        <v>3724</v>
      </c>
      <c r="J49" s="5" t="s">
        <v>35</v>
      </c>
      <c r="K49" s="6">
        <v>42604</v>
      </c>
      <c r="L49" s="5" t="s">
        <v>16</v>
      </c>
    </row>
    <row r="50" spans="1:12" hidden="1">
      <c r="A50" s="5" t="s">
        <v>3645</v>
      </c>
      <c r="B50" s="5" t="s">
        <v>3746</v>
      </c>
      <c r="C50" s="5" t="s">
        <v>3746</v>
      </c>
      <c r="D50" s="5" t="s">
        <v>3747</v>
      </c>
      <c r="E50" s="5">
        <v>2.2549999999999999</v>
      </c>
      <c r="F50" s="5">
        <v>3.2490000000000001</v>
      </c>
      <c r="G50" s="5">
        <v>1</v>
      </c>
      <c r="H50" s="5" t="s">
        <v>223</v>
      </c>
      <c r="I50" s="5" t="s">
        <v>3724</v>
      </c>
      <c r="J50" s="5" t="s">
        <v>35</v>
      </c>
      <c r="K50" s="6">
        <v>42604</v>
      </c>
      <c r="L50" s="5" t="s">
        <v>16</v>
      </c>
    </row>
    <row r="51" spans="1:12" hidden="1">
      <c r="A51" s="5" t="s">
        <v>3645</v>
      </c>
      <c r="B51" s="5" t="s">
        <v>3736</v>
      </c>
      <c r="C51" s="5" t="s">
        <v>3748</v>
      </c>
      <c r="D51" s="5" t="s">
        <v>3749</v>
      </c>
      <c r="E51" s="5">
        <v>35.409999999999997</v>
      </c>
      <c r="F51" s="5">
        <v>36.96</v>
      </c>
      <c r="G51" s="5">
        <v>1.55</v>
      </c>
      <c r="H51" s="5" t="s">
        <v>223</v>
      </c>
      <c r="I51" s="5" t="s">
        <v>3658</v>
      </c>
      <c r="J51" s="5" t="s">
        <v>35</v>
      </c>
      <c r="K51" s="6">
        <v>42604</v>
      </c>
      <c r="L51" s="5" t="s">
        <v>16</v>
      </c>
    </row>
    <row r="52" spans="1:12" hidden="1">
      <c r="A52" s="5" t="s">
        <v>3645</v>
      </c>
      <c r="B52" s="5" t="s">
        <v>3750</v>
      </c>
      <c r="C52" s="5" t="s">
        <v>2349</v>
      </c>
      <c r="D52" s="5" t="s">
        <v>3751</v>
      </c>
      <c r="E52" s="5">
        <v>0</v>
      </c>
      <c r="F52" s="5">
        <v>10.55</v>
      </c>
      <c r="G52" s="5">
        <v>10.55</v>
      </c>
      <c r="H52" s="5" t="s">
        <v>3752</v>
      </c>
      <c r="I52" s="5" t="s">
        <v>3658</v>
      </c>
      <c r="J52" s="5" t="s">
        <v>35</v>
      </c>
      <c r="K52" s="6">
        <v>42604</v>
      </c>
      <c r="L52" s="5" t="s">
        <v>16</v>
      </c>
    </row>
    <row r="53" spans="1:12" hidden="1">
      <c r="A53" s="5" t="s">
        <v>3645</v>
      </c>
      <c r="B53" s="5" t="s">
        <v>3670</v>
      </c>
      <c r="C53" s="5" t="s">
        <v>3753</v>
      </c>
      <c r="D53" s="5" t="s">
        <v>3754</v>
      </c>
      <c r="E53" s="5">
        <v>83.37</v>
      </c>
      <c r="F53" s="5">
        <v>87.24</v>
      </c>
      <c r="G53" s="5">
        <v>3.87</v>
      </c>
      <c r="H53" s="5" t="s">
        <v>3752</v>
      </c>
      <c r="I53" s="5" t="s">
        <v>3658</v>
      </c>
      <c r="J53" s="5" t="s">
        <v>35</v>
      </c>
      <c r="K53" s="6">
        <v>42604</v>
      </c>
      <c r="L53" s="5" t="s">
        <v>16</v>
      </c>
    </row>
    <row r="54" spans="1:12" hidden="1">
      <c r="A54" s="5" t="s">
        <v>3645</v>
      </c>
      <c r="B54" s="5" t="s">
        <v>3755</v>
      </c>
      <c r="C54" s="5" t="s">
        <v>3756</v>
      </c>
      <c r="D54" s="5" t="s">
        <v>3757</v>
      </c>
      <c r="E54" s="5">
        <v>0</v>
      </c>
      <c r="F54" s="5">
        <v>3.99</v>
      </c>
      <c r="G54" s="5">
        <v>3.99</v>
      </c>
      <c r="H54" s="5" t="s">
        <v>3752</v>
      </c>
      <c r="I54" s="5" t="s">
        <v>3658</v>
      </c>
      <c r="J54" s="5" t="s">
        <v>35</v>
      </c>
      <c r="K54" s="6">
        <v>42604</v>
      </c>
      <c r="L54" s="5" t="s">
        <v>16</v>
      </c>
    </row>
    <row r="55" spans="1:12" hidden="1">
      <c r="A55" s="5" t="s">
        <v>3645</v>
      </c>
      <c r="B55" s="5" t="s">
        <v>3755</v>
      </c>
      <c r="C55" s="5" t="s">
        <v>3758</v>
      </c>
      <c r="D55" s="5" t="s">
        <v>3759</v>
      </c>
      <c r="E55" s="5">
        <v>0</v>
      </c>
      <c r="F55" s="5">
        <v>0.13</v>
      </c>
      <c r="G55" s="5">
        <v>0.13</v>
      </c>
      <c r="H55" s="5" t="s">
        <v>3752</v>
      </c>
      <c r="I55" s="5" t="s">
        <v>3658</v>
      </c>
      <c r="J55" s="5" t="s">
        <v>35</v>
      </c>
      <c r="K55" s="6">
        <v>42604</v>
      </c>
      <c r="L55" s="5" t="s">
        <v>16</v>
      </c>
    </row>
    <row r="56" spans="1:12" hidden="1">
      <c r="A56" s="5" t="s">
        <v>3645</v>
      </c>
      <c r="B56" s="5" t="s">
        <v>3652</v>
      </c>
      <c r="C56" s="5" t="s">
        <v>3670</v>
      </c>
      <c r="D56" s="5" t="s">
        <v>3760</v>
      </c>
      <c r="E56" s="5">
        <v>0</v>
      </c>
      <c r="F56" s="5">
        <v>0.6</v>
      </c>
      <c r="G56" s="5">
        <v>0.6</v>
      </c>
      <c r="H56" s="5" t="s">
        <v>3752</v>
      </c>
      <c r="I56" s="5" t="s">
        <v>3658</v>
      </c>
      <c r="J56" s="5" t="s">
        <v>35</v>
      </c>
      <c r="K56" s="6">
        <v>42604</v>
      </c>
      <c r="L56" s="5" t="s">
        <v>16</v>
      </c>
    </row>
    <row r="57" spans="1:12" hidden="1">
      <c r="A57" s="5" t="s">
        <v>3645</v>
      </c>
      <c r="B57" s="5" t="s">
        <v>3761</v>
      </c>
      <c r="C57" s="5" t="s">
        <v>3758</v>
      </c>
      <c r="D57" s="5" t="s">
        <v>3652</v>
      </c>
      <c r="E57" s="5">
        <v>0</v>
      </c>
      <c r="F57" s="5">
        <v>0.35</v>
      </c>
      <c r="G57" s="5">
        <v>0.35</v>
      </c>
      <c r="H57" s="5" t="s">
        <v>3752</v>
      </c>
      <c r="I57" s="5" t="s">
        <v>3658</v>
      </c>
      <c r="J57" s="5" t="s">
        <v>35</v>
      </c>
      <c r="K57" s="6">
        <v>42604</v>
      </c>
      <c r="L57" s="5" t="s">
        <v>16</v>
      </c>
    </row>
    <row r="58" spans="1:12" hidden="1">
      <c r="A58" s="5" t="s">
        <v>3645</v>
      </c>
      <c r="B58" s="5" t="s">
        <v>3762</v>
      </c>
      <c r="C58" s="5" t="s">
        <v>3763</v>
      </c>
      <c r="D58" s="5" t="s">
        <v>2349</v>
      </c>
      <c r="E58" s="5">
        <v>2.0299999999999998</v>
      </c>
      <c r="F58" s="5">
        <v>28.41</v>
      </c>
      <c r="G58" s="5">
        <v>8.11</v>
      </c>
      <c r="H58" s="5" t="s">
        <v>3764</v>
      </c>
      <c r="I58" s="5" t="s">
        <v>3649</v>
      </c>
      <c r="J58" s="5" t="s">
        <v>35</v>
      </c>
      <c r="K58" s="6">
        <v>42604</v>
      </c>
      <c r="L58" s="5" t="s">
        <v>16</v>
      </c>
    </row>
    <row r="59" spans="1:12" hidden="1">
      <c r="A59" s="5" t="s">
        <v>3645</v>
      </c>
      <c r="B59" s="5" t="s">
        <v>3739</v>
      </c>
      <c r="C59" s="5" t="s">
        <v>3765</v>
      </c>
      <c r="D59" s="5" t="s">
        <v>3766</v>
      </c>
      <c r="E59" s="5">
        <v>134.47</v>
      </c>
      <c r="F59" s="5">
        <v>146.76</v>
      </c>
      <c r="G59" s="5">
        <v>14.29</v>
      </c>
      <c r="H59" s="5" t="s">
        <v>3742</v>
      </c>
      <c r="I59" s="5" t="s">
        <v>3658</v>
      </c>
      <c r="J59" s="5" t="s">
        <v>35</v>
      </c>
      <c r="K59" s="6">
        <v>42604</v>
      </c>
      <c r="L59" s="5" t="s">
        <v>16</v>
      </c>
    </row>
    <row r="60" spans="1:12" hidden="1">
      <c r="A60" s="5" t="s">
        <v>3645</v>
      </c>
      <c r="B60" s="5" t="s">
        <v>3767</v>
      </c>
      <c r="C60" s="5" t="s">
        <v>3768</v>
      </c>
      <c r="D60" s="5" t="s">
        <v>3769</v>
      </c>
      <c r="E60" s="5">
        <v>0</v>
      </c>
      <c r="F60" s="5">
        <v>0.45400000000000001</v>
      </c>
      <c r="G60" s="5">
        <v>0.45</v>
      </c>
      <c r="H60" s="5" t="s">
        <v>463</v>
      </c>
      <c r="I60" s="5" t="s">
        <v>3702</v>
      </c>
      <c r="J60" s="5" t="s">
        <v>35</v>
      </c>
      <c r="K60" s="6">
        <v>42604</v>
      </c>
      <c r="L60" s="5" t="s">
        <v>16</v>
      </c>
    </row>
    <row r="61" spans="1:12" hidden="1">
      <c r="A61" s="5" t="s">
        <v>3645</v>
      </c>
      <c r="B61" s="5" t="s">
        <v>3770</v>
      </c>
      <c r="C61" s="5" t="s">
        <v>3771</v>
      </c>
      <c r="D61" s="5" t="s">
        <v>3769</v>
      </c>
      <c r="E61" s="5">
        <v>0</v>
      </c>
      <c r="F61" s="5">
        <v>0.24</v>
      </c>
      <c r="G61" s="5">
        <v>0.21</v>
      </c>
      <c r="H61" s="5" t="s">
        <v>223</v>
      </c>
      <c r="I61" s="5" t="s">
        <v>3702</v>
      </c>
      <c r="J61" s="5" t="s">
        <v>35</v>
      </c>
      <c r="K61" s="6">
        <v>42604</v>
      </c>
      <c r="L61" s="5" t="s">
        <v>16</v>
      </c>
    </row>
    <row r="62" spans="1:12" hidden="1">
      <c r="A62" s="5" t="s">
        <v>3645</v>
      </c>
      <c r="B62" s="5" t="s">
        <v>3772</v>
      </c>
      <c r="C62" s="5" t="s">
        <v>3773</v>
      </c>
      <c r="D62" s="5" t="s">
        <v>3769</v>
      </c>
      <c r="E62" s="5">
        <v>0</v>
      </c>
      <c r="F62" s="5">
        <v>0.21</v>
      </c>
      <c r="G62" s="5">
        <v>0.24</v>
      </c>
      <c r="H62" s="5" t="s">
        <v>215</v>
      </c>
      <c r="I62" s="5" t="s">
        <v>3649</v>
      </c>
      <c r="J62" s="5" t="s">
        <v>35</v>
      </c>
      <c r="K62" s="6">
        <v>42604</v>
      </c>
      <c r="L62" s="5" t="s">
        <v>16</v>
      </c>
    </row>
    <row r="63" spans="1:12" hidden="1">
      <c r="A63" s="5" t="s">
        <v>3645</v>
      </c>
      <c r="B63" s="5" t="s">
        <v>3774</v>
      </c>
      <c r="C63" s="5" t="s">
        <v>3775</v>
      </c>
      <c r="D63" s="5" t="s">
        <v>3776</v>
      </c>
      <c r="E63" s="5">
        <v>23.23</v>
      </c>
      <c r="F63" s="5">
        <v>28.2</v>
      </c>
      <c r="G63" s="5">
        <v>4.97</v>
      </c>
      <c r="H63" s="5" t="s">
        <v>343</v>
      </c>
      <c r="I63" s="5" t="s">
        <v>3660</v>
      </c>
      <c r="J63" s="5" t="s">
        <v>35</v>
      </c>
      <c r="K63" s="6">
        <v>42604</v>
      </c>
      <c r="L63" s="5" t="s">
        <v>16</v>
      </c>
    </row>
    <row r="64" spans="1:12" hidden="1">
      <c r="A64" s="5" t="s">
        <v>3645</v>
      </c>
      <c r="B64" s="5" t="s">
        <v>3777</v>
      </c>
      <c r="C64" s="5" t="s">
        <v>3662</v>
      </c>
      <c r="D64" s="5" t="s">
        <v>3778</v>
      </c>
      <c r="E64" s="5">
        <v>1.8049999999999999</v>
      </c>
      <c r="F64" s="5">
        <v>2.0209999999999999</v>
      </c>
      <c r="G64" s="5">
        <v>0.22</v>
      </c>
      <c r="H64" s="5" t="s">
        <v>58</v>
      </c>
      <c r="I64" s="5" t="s">
        <v>3658</v>
      </c>
      <c r="J64" s="5" t="s">
        <v>35</v>
      </c>
      <c r="K64" s="6">
        <v>42604</v>
      </c>
      <c r="L64" s="5" t="s">
        <v>16</v>
      </c>
    </row>
    <row r="65" spans="1:12" hidden="1">
      <c r="A65" s="5" t="s">
        <v>3645</v>
      </c>
      <c r="B65" s="5" t="s">
        <v>3779</v>
      </c>
      <c r="C65" s="5" t="s">
        <v>3780</v>
      </c>
      <c r="D65" s="5" t="s">
        <v>3769</v>
      </c>
      <c r="E65" s="5">
        <v>0</v>
      </c>
      <c r="F65" s="5">
        <v>0.22700000000000001</v>
      </c>
      <c r="G65" s="5">
        <v>0.23</v>
      </c>
      <c r="H65" s="5" t="s">
        <v>58</v>
      </c>
      <c r="I65" s="5" t="s">
        <v>3702</v>
      </c>
      <c r="J65" s="5" t="s">
        <v>35</v>
      </c>
      <c r="K65" s="6">
        <v>42604</v>
      </c>
      <c r="L65" s="5" t="s">
        <v>16</v>
      </c>
    </row>
    <row r="66" spans="1:12" hidden="1">
      <c r="A66" s="5" t="s">
        <v>3645</v>
      </c>
      <c r="B66" s="5" t="s">
        <v>3781</v>
      </c>
      <c r="C66" s="5" t="s">
        <v>3782</v>
      </c>
      <c r="D66" s="5" t="s">
        <v>3694</v>
      </c>
      <c r="E66" s="5">
        <v>2.27</v>
      </c>
      <c r="F66" s="5">
        <v>6.03</v>
      </c>
      <c r="G66" s="5">
        <v>3.76</v>
      </c>
      <c r="H66" s="5" t="s">
        <v>58</v>
      </c>
      <c r="I66" s="5" t="s">
        <v>3658</v>
      </c>
      <c r="J66" s="5" t="s">
        <v>35</v>
      </c>
      <c r="K66" s="6">
        <v>42604</v>
      </c>
      <c r="L66" s="5" t="s">
        <v>16</v>
      </c>
    </row>
    <row r="67" spans="1:12" hidden="1">
      <c r="A67" s="5" t="s">
        <v>3645</v>
      </c>
      <c r="B67" s="5" t="s">
        <v>3783</v>
      </c>
      <c r="C67" s="5" t="s">
        <v>3784</v>
      </c>
      <c r="D67" s="5" t="s">
        <v>3785</v>
      </c>
      <c r="E67" s="5"/>
      <c r="F67" s="5"/>
      <c r="G67" s="5">
        <v>1.18</v>
      </c>
      <c r="H67" s="5" t="s">
        <v>58</v>
      </c>
      <c r="I67" s="5" t="s">
        <v>3695</v>
      </c>
      <c r="J67" s="5" t="s">
        <v>35</v>
      </c>
      <c r="K67" s="6">
        <v>42604</v>
      </c>
      <c r="L67" s="5" t="s">
        <v>16</v>
      </c>
    </row>
    <row r="68" spans="1:12" hidden="1">
      <c r="A68" s="5" t="s">
        <v>3645</v>
      </c>
      <c r="B68" s="5" t="s">
        <v>3786</v>
      </c>
      <c r="C68" s="5" t="s">
        <v>3785</v>
      </c>
      <c r="D68" s="5" t="s">
        <v>3782</v>
      </c>
      <c r="E68" s="5"/>
      <c r="F68" s="5"/>
      <c r="G68" s="5">
        <v>0.85</v>
      </c>
      <c r="H68" s="5" t="s">
        <v>58</v>
      </c>
      <c r="I68" s="5" t="s">
        <v>3658</v>
      </c>
      <c r="J68" s="5" t="s">
        <v>35</v>
      </c>
      <c r="K68" s="6">
        <v>42604</v>
      </c>
      <c r="L68" s="5" t="s">
        <v>16</v>
      </c>
    </row>
    <row r="69" spans="1:12" hidden="1">
      <c r="A69" s="5" t="s">
        <v>3645</v>
      </c>
      <c r="B69" s="5" t="s">
        <v>3694</v>
      </c>
      <c r="C69" s="5" t="s">
        <v>3781</v>
      </c>
      <c r="D69" s="5" t="s">
        <v>3787</v>
      </c>
      <c r="E69" s="5">
        <v>0.252</v>
      </c>
      <c r="F69" s="5">
        <v>0.995</v>
      </c>
      <c r="G69" s="5">
        <v>0.76</v>
      </c>
      <c r="H69" s="5" t="s">
        <v>58</v>
      </c>
      <c r="I69" s="5" t="s">
        <v>3658</v>
      </c>
      <c r="J69" s="5" t="s">
        <v>35</v>
      </c>
      <c r="K69" s="6">
        <v>42604</v>
      </c>
      <c r="L69" s="5" t="s">
        <v>16</v>
      </c>
    </row>
    <row r="70" spans="1:12" hidden="1">
      <c r="A70" s="5" t="s">
        <v>3645</v>
      </c>
      <c r="B70" s="5" t="s">
        <v>3687</v>
      </c>
      <c r="C70" s="5" t="s">
        <v>3710</v>
      </c>
      <c r="D70" s="5" t="s">
        <v>3788</v>
      </c>
      <c r="E70" s="5">
        <v>16.82</v>
      </c>
      <c r="F70" s="5">
        <v>17.18</v>
      </c>
      <c r="G70" s="5">
        <v>0.36</v>
      </c>
      <c r="H70" s="5" t="s">
        <v>58</v>
      </c>
      <c r="I70" s="5" t="s">
        <v>3658</v>
      </c>
      <c r="J70" s="5" t="s">
        <v>35</v>
      </c>
      <c r="K70" s="6">
        <v>42604</v>
      </c>
      <c r="L70" s="5" t="s">
        <v>16</v>
      </c>
    </row>
    <row r="71" spans="1:12" hidden="1">
      <c r="A71" s="5" t="s">
        <v>3645</v>
      </c>
      <c r="B71" s="5" t="s">
        <v>3646</v>
      </c>
      <c r="C71" s="5" t="s">
        <v>3789</v>
      </c>
      <c r="D71" s="5" t="s">
        <v>3790</v>
      </c>
      <c r="E71" s="5">
        <v>183.01</v>
      </c>
      <c r="F71" s="5">
        <v>185.51</v>
      </c>
      <c r="G71" s="5">
        <v>2.5</v>
      </c>
      <c r="H71" s="5" t="s">
        <v>223</v>
      </c>
      <c r="I71" s="5" t="s">
        <v>3658</v>
      </c>
      <c r="J71" s="5" t="s">
        <v>35</v>
      </c>
      <c r="K71" s="6">
        <v>42604</v>
      </c>
      <c r="L71" s="5" t="s">
        <v>16</v>
      </c>
    </row>
    <row r="72" spans="1:12" hidden="1">
      <c r="A72" s="5" t="s">
        <v>3645</v>
      </c>
      <c r="B72" s="5" t="s">
        <v>3646</v>
      </c>
      <c r="C72" s="5" t="s">
        <v>3791</v>
      </c>
      <c r="D72" s="5" t="s">
        <v>3792</v>
      </c>
      <c r="E72" s="5">
        <v>236.46</v>
      </c>
      <c r="F72" s="5">
        <v>241.88</v>
      </c>
      <c r="G72" s="5">
        <v>5.42</v>
      </c>
      <c r="H72" s="5" t="s">
        <v>3793</v>
      </c>
      <c r="I72" s="81" t="s">
        <v>3658</v>
      </c>
      <c r="J72" s="5" t="s">
        <v>35</v>
      </c>
      <c r="K72" s="6">
        <v>42604</v>
      </c>
      <c r="L72" s="5" t="s">
        <v>16</v>
      </c>
    </row>
    <row r="73" spans="1:12" hidden="1">
      <c r="A73" s="5" t="s">
        <v>3645</v>
      </c>
      <c r="B73" s="5" t="s">
        <v>3652</v>
      </c>
      <c r="C73" s="5" t="s">
        <v>3794</v>
      </c>
      <c r="D73" s="5" t="s">
        <v>3795</v>
      </c>
      <c r="E73" s="5">
        <v>301.7</v>
      </c>
      <c r="F73" s="5">
        <v>304.63</v>
      </c>
      <c r="G73" s="5">
        <v>2.93</v>
      </c>
      <c r="H73" s="5" t="s">
        <v>491</v>
      </c>
      <c r="I73" s="5" t="s">
        <v>3649</v>
      </c>
      <c r="J73" s="5" t="s">
        <v>35</v>
      </c>
      <c r="K73" s="6">
        <v>42604</v>
      </c>
      <c r="L73" s="5" t="s">
        <v>16</v>
      </c>
    </row>
    <row r="74" spans="1:12" hidden="1">
      <c r="A74" s="5" t="s">
        <v>3645</v>
      </c>
      <c r="B74" s="5" t="s">
        <v>3652</v>
      </c>
      <c r="C74" s="5" t="s">
        <v>3795</v>
      </c>
      <c r="D74" s="5" t="s">
        <v>3796</v>
      </c>
      <c r="E74" s="5">
        <v>304.63</v>
      </c>
      <c r="F74" s="5">
        <v>314.38</v>
      </c>
      <c r="G74" s="5">
        <v>9.75</v>
      </c>
      <c r="H74" s="5" t="s">
        <v>463</v>
      </c>
      <c r="I74" s="5" t="s">
        <v>3658</v>
      </c>
      <c r="J74" s="5" t="s">
        <v>35</v>
      </c>
      <c r="K74" s="6">
        <v>42604</v>
      </c>
      <c r="L74" s="5" t="s">
        <v>16</v>
      </c>
    </row>
    <row r="75" spans="1:12" hidden="1">
      <c r="A75" s="5" t="s">
        <v>3645</v>
      </c>
      <c r="B75" s="5" t="s">
        <v>3797</v>
      </c>
      <c r="C75" s="5" t="s">
        <v>3798</v>
      </c>
      <c r="D75" s="5" t="s">
        <v>3799</v>
      </c>
      <c r="E75" s="5">
        <v>12.54</v>
      </c>
      <c r="F75" s="5">
        <v>15.16</v>
      </c>
      <c r="G75" s="5">
        <v>2.62</v>
      </c>
      <c r="H75" s="81" t="s">
        <v>3793</v>
      </c>
      <c r="I75" s="5" t="s">
        <v>3660</v>
      </c>
      <c r="J75" s="5" t="s">
        <v>35</v>
      </c>
      <c r="K75" s="6">
        <v>42604</v>
      </c>
      <c r="L75" s="5" t="s">
        <v>16</v>
      </c>
    </row>
    <row r="76" spans="1:12" hidden="1">
      <c r="A76" s="5" t="s">
        <v>3645</v>
      </c>
      <c r="B76" s="5" t="s">
        <v>3800</v>
      </c>
      <c r="C76" s="5" t="s">
        <v>3801</v>
      </c>
      <c r="D76" s="5" t="s">
        <v>3799</v>
      </c>
      <c r="E76" s="5">
        <v>97.18</v>
      </c>
      <c r="F76" s="5">
        <v>97.35</v>
      </c>
      <c r="G76" s="5">
        <v>0.17</v>
      </c>
      <c r="H76" s="5" t="s">
        <v>3163</v>
      </c>
      <c r="I76" s="5" t="s">
        <v>3658</v>
      </c>
      <c r="J76" s="5" t="s">
        <v>35</v>
      </c>
      <c r="K76" s="6">
        <v>42604</v>
      </c>
      <c r="L76" s="5" t="s">
        <v>16</v>
      </c>
    </row>
    <row r="77" spans="1:12" hidden="1">
      <c r="A77" s="5" t="s">
        <v>3645</v>
      </c>
      <c r="B77" s="5" t="s">
        <v>3802</v>
      </c>
      <c r="C77" s="5" t="s">
        <v>3803</v>
      </c>
      <c r="D77" s="5" t="s">
        <v>3804</v>
      </c>
      <c r="E77" s="5">
        <v>96.96</v>
      </c>
      <c r="F77" s="5">
        <v>117</v>
      </c>
      <c r="G77" s="5">
        <v>20.04</v>
      </c>
      <c r="H77" s="5" t="s">
        <v>223</v>
      </c>
      <c r="I77" s="5" t="s">
        <v>3660</v>
      </c>
      <c r="J77" s="5" t="s">
        <v>35</v>
      </c>
      <c r="K77" s="6">
        <v>42604</v>
      </c>
      <c r="L77" s="5" t="s">
        <v>16</v>
      </c>
    </row>
    <row r="78" spans="1:12" hidden="1">
      <c r="A78" s="5" t="s">
        <v>3645</v>
      </c>
      <c r="B78" s="5" t="s">
        <v>3802</v>
      </c>
      <c r="C78" s="5" t="s">
        <v>3804</v>
      </c>
      <c r="D78" s="5" t="s">
        <v>3805</v>
      </c>
      <c r="E78" s="5">
        <v>117</v>
      </c>
      <c r="F78" s="5">
        <v>122.08</v>
      </c>
      <c r="G78" s="5">
        <v>5.08</v>
      </c>
      <c r="H78" s="5" t="s">
        <v>3742</v>
      </c>
      <c r="I78" s="81" t="s">
        <v>3658</v>
      </c>
      <c r="J78" s="5" t="s">
        <v>35</v>
      </c>
      <c r="K78" s="6">
        <v>42604</v>
      </c>
      <c r="L78" s="5" t="s">
        <v>16</v>
      </c>
    </row>
    <row r="79" spans="1:12" hidden="1">
      <c r="A79" s="5" t="s">
        <v>3645</v>
      </c>
      <c r="B79" s="5" t="s">
        <v>3806</v>
      </c>
      <c r="C79" s="5" t="s">
        <v>3807</v>
      </c>
      <c r="D79" s="5" t="s">
        <v>3808</v>
      </c>
      <c r="E79" s="5">
        <v>22.86</v>
      </c>
      <c r="F79" s="5">
        <v>35.049999999999997</v>
      </c>
      <c r="G79" s="5">
        <v>12.19</v>
      </c>
      <c r="H79" s="81" t="s">
        <v>223</v>
      </c>
      <c r="I79" s="81" t="s">
        <v>3658</v>
      </c>
      <c r="J79" s="5" t="s">
        <v>35</v>
      </c>
      <c r="K79" s="6">
        <v>42604</v>
      </c>
      <c r="L79" s="5" t="s">
        <v>16</v>
      </c>
    </row>
    <row r="80" spans="1:12" hidden="1">
      <c r="A80" s="5" t="s">
        <v>3645</v>
      </c>
      <c r="B80" s="5" t="s">
        <v>3809</v>
      </c>
      <c r="C80" s="5" t="s">
        <v>3773</v>
      </c>
      <c r="D80" s="5" t="s">
        <v>3810</v>
      </c>
      <c r="E80" s="5">
        <v>0</v>
      </c>
      <c r="F80" s="5">
        <v>0.92600000000000005</v>
      </c>
      <c r="G80" s="5">
        <v>0.93</v>
      </c>
      <c r="H80" t="s">
        <v>223</v>
      </c>
      <c r="I80" s="81" t="s">
        <v>3702</v>
      </c>
      <c r="J80" s="5" t="s">
        <v>35</v>
      </c>
      <c r="K80" s="6">
        <v>42604</v>
      </c>
      <c r="L80" s="5" t="s">
        <v>16</v>
      </c>
    </row>
    <row r="81" spans="1:12" hidden="1">
      <c r="A81" s="5" t="s">
        <v>3645</v>
      </c>
      <c r="B81" s="5" t="s">
        <v>3811</v>
      </c>
      <c r="C81" s="5" t="s">
        <v>3810</v>
      </c>
      <c r="D81" s="5" t="s">
        <v>3812</v>
      </c>
      <c r="E81" s="5"/>
      <c r="F81" s="5"/>
      <c r="G81" s="5">
        <v>0.62</v>
      </c>
      <c r="H81" s="5" t="s">
        <v>223</v>
      </c>
      <c r="I81" s="81" t="s">
        <v>3695</v>
      </c>
      <c r="J81" s="5" t="s">
        <v>35</v>
      </c>
      <c r="K81" s="6">
        <v>42604</v>
      </c>
      <c r="L81" s="5" t="s">
        <v>16</v>
      </c>
    </row>
    <row r="82" spans="1:12" hidden="1">
      <c r="A82" s="5" t="s">
        <v>3645</v>
      </c>
      <c r="B82" s="5" t="s">
        <v>3812</v>
      </c>
      <c r="C82" s="5" t="s">
        <v>3813</v>
      </c>
      <c r="D82" s="5" t="s">
        <v>3814</v>
      </c>
      <c r="E82" s="5">
        <v>0</v>
      </c>
      <c r="F82" s="5">
        <v>1.915</v>
      </c>
      <c r="G82" s="5">
        <v>1.92</v>
      </c>
      <c r="H82" s="5" t="s">
        <v>223</v>
      </c>
      <c r="I82" s="81" t="s">
        <v>3660</v>
      </c>
      <c r="J82" s="5" t="s">
        <v>35</v>
      </c>
      <c r="K82" s="6">
        <v>42604</v>
      </c>
      <c r="L82" s="5" t="s">
        <v>16</v>
      </c>
    </row>
    <row r="83" spans="1:12" hidden="1">
      <c r="A83" s="5" t="s">
        <v>3645</v>
      </c>
      <c r="B83" s="5" t="s">
        <v>3813</v>
      </c>
      <c r="C83" s="5" t="s">
        <v>3812</v>
      </c>
      <c r="D83" s="5" t="s">
        <v>3812</v>
      </c>
      <c r="E83" s="5">
        <v>0</v>
      </c>
      <c r="F83" s="5">
        <v>0.3</v>
      </c>
      <c r="G83" s="5">
        <v>0.3</v>
      </c>
      <c r="H83" s="5" t="s">
        <v>223</v>
      </c>
      <c r="I83" s="5" t="s">
        <v>3660</v>
      </c>
      <c r="J83" s="5" t="s">
        <v>35</v>
      </c>
      <c r="K83" s="6">
        <v>42604</v>
      </c>
      <c r="L83" s="5" t="s">
        <v>16</v>
      </c>
    </row>
    <row r="84" spans="1:12" hidden="1">
      <c r="A84" s="5" t="s">
        <v>3645</v>
      </c>
      <c r="B84" s="5" t="s">
        <v>3812</v>
      </c>
      <c r="C84" s="5" t="s">
        <v>3815</v>
      </c>
      <c r="D84" s="5" t="s">
        <v>3813</v>
      </c>
      <c r="E84" s="5">
        <v>0.72299999999999998</v>
      </c>
      <c r="F84" s="5">
        <v>1.1850000000000001</v>
      </c>
      <c r="G84" s="5">
        <v>0.46</v>
      </c>
      <c r="H84" s="5" t="s">
        <v>223</v>
      </c>
      <c r="I84" s="5" t="s">
        <v>3660</v>
      </c>
      <c r="J84" s="5" t="s">
        <v>35</v>
      </c>
      <c r="K84" s="6">
        <v>42604</v>
      </c>
      <c r="L84" s="5" t="s">
        <v>16</v>
      </c>
    </row>
    <row r="85" spans="1:12" hidden="1">
      <c r="A85" s="5" t="s">
        <v>3645</v>
      </c>
      <c r="B85" s="5" t="s">
        <v>3739</v>
      </c>
      <c r="C85" s="5" t="s">
        <v>3809</v>
      </c>
      <c r="D85" s="5" t="s">
        <v>3810</v>
      </c>
      <c r="E85" s="5">
        <v>60.38</v>
      </c>
      <c r="F85" s="5">
        <v>61.05</v>
      </c>
      <c r="G85" s="5">
        <v>0.67</v>
      </c>
      <c r="H85" s="5" t="s">
        <v>3742</v>
      </c>
      <c r="I85" s="5" t="s">
        <v>3658</v>
      </c>
      <c r="J85" s="5" t="s">
        <v>35</v>
      </c>
      <c r="K85" s="6">
        <v>42604</v>
      </c>
      <c r="L85" s="5" t="s">
        <v>16</v>
      </c>
    </row>
    <row r="86" spans="1:12" hidden="1">
      <c r="A86" s="5" t="s">
        <v>3645</v>
      </c>
      <c r="B86" s="5" t="s">
        <v>3739</v>
      </c>
      <c r="C86" s="5" t="s">
        <v>3810</v>
      </c>
      <c r="D86" s="5" t="s">
        <v>3816</v>
      </c>
      <c r="E86" s="5">
        <v>61.05</v>
      </c>
      <c r="F86" s="5">
        <v>72.2</v>
      </c>
      <c r="G86" s="5">
        <v>11.15</v>
      </c>
      <c r="H86" s="5" t="s">
        <v>223</v>
      </c>
      <c r="I86" s="5" t="s">
        <v>3658</v>
      </c>
      <c r="J86" s="5" t="s">
        <v>35</v>
      </c>
      <c r="K86" s="6">
        <v>42604</v>
      </c>
      <c r="L86" s="5" t="s">
        <v>16</v>
      </c>
    </row>
    <row r="87" spans="1:12">
      <c r="A87" s="5" t="s">
        <v>3817</v>
      </c>
      <c r="B87" s="5" t="s">
        <v>3818</v>
      </c>
      <c r="C87" s="5" t="s">
        <v>3819</v>
      </c>
      <c r="D87" s="5" t="s">
        <v>3820</v>
      </c>
      <c r="E87" s="5">
        <v>5.17</v>
      </c>
      <c r="F87" s="5">
        <v>5.7290000000000001</v>
      </c>
      <c r="G87" s="5">
        <v>0.55900000000000005</v>
      </c>
      <c r="H87" s="5"/>
      <c r="I87" s="5"/>
      <c r="J87" s="5" t="s">
        <v>15</v>
      </c>
      <c r="K87" s="6">
        <v>42579</v>
      </c>
      <c r="L87" s="5"/>
    </row>
    <row r="88" spans="1:12">
      <c r="A88" s="5" t="s">
        <v>3817</v>
      </c>
      <c r="B88" s="5" t="s">
        <v>3821</v>
      </c>
      <c r="C88" s="5" t="s">
        <v>3819</v>
      </c>
      <c r="D88" s="5" t="s">
        <v>3820</v>
      </c>
      <c r="E88" s="5">
        <v>4.4589999999999996</v>
      </c>
      <c r="F88" s="5">
        <v>5.3730000000000002</v>
      </c>
      <c r="G88" s="5">
        <v>0.91400000000000003</v>
      </c>
      <c r="H88" s="5"/>
      <c r="I88" s="5"/>
      <c r="J88" s="5" t="s">
        <v>15</v>
      </c>
      <c r="K88" s="6">
        <v>42579</v>
      </c>
      <c r="L88" s="5"/>
    </row>
    <row r="89" spans="1:12">
      <c r="A89" s="5" t="s">
        <v>3817</v>
      </c>
      <c r="B89" s="5" t="s">
        <v>3822</v>
      </c>
      <c r="C89" s="5" t="s">
        <v>3823</v>
      </c>
      <c r="D89" s="5" t="s">
        <v>3824</v>
      </c>
      <c r="E89" s="5">
        <v>0.76</v>
      </c>
      <c r="F89" s="5">
        <v>4.5199999999999996</v>
      </c>
      <c r="G89" s="5">
        <v>3.76</v>
      </c>
      <c r="H89" s="5"/>
      <c r="I89" s="5"/>
      <c r="J89" s="5" t="s">
        <v>15</v>
      </c>
      <c r="K89" s="6">
        <v>42579</v>
      </c>
      <c r="L89" s="5"/>
    </row>
    <row r="90" spans="1:12">
      <c r="A90" s="5" t="s">
        <v>3817</v>
      </c>
      <c r="B90" s="5" t="s">
        <v>3825</v>
      </c>
      <c r="C90" s="5" t="s">
        <v>3826</v>
      </c>
      <c r="D90" s="5" t="s">
        <v>3827</v>
      </c>
      <c r="E90" s="5">
        <v>1.2070000000000001</v>
      </c>
      <c r="F90" s="5">
        <v>1.4039999999999999</v>
      </c>
      <c r="G90" s="5">
        <v>0.19700000000000001</v>
      </c>
      <c r="H90" s="5"/>
      <c r="I90" s="5"/>
      <c r="J90" s="5" t="s">
        <v>15</v>
      </c>
      <c r="K90" s="6">
        <v>42579</v>
      </c>
      <c r="L90" s="5"/>
    </row>
    <row r="91" spans="1:12">
      <c r="A91" s="5" t="s">
        <v>3817</v>
      </c>
      <c r="B91" s="5" t="s">
        <v>3827</v>
      </c>
      <c r="C91" s="5" t="s">
        <v>3825</v>
      </c>
      <c r="D91" s="5" t="s">
        <v>3828</v>
      </c>
      <c r="E91" s="5">
        <v>1.4039999999999999</v>
      </c>
      <c r="F91" s="5">
        <v>1.637</v>
      </c>
      <c r="G91" s="5">
        <v>0.23300000000000001</v>
      </c>
      <c r="H91" s="5"/>
      <c r="I91" s="5"/>
      <c r="J91" s="5" t="s">
        <v>15</v>
      </c>
      <c r="K91" s="6">
        <v>42579</v>
      </c>
      <c r="L91" s="5"/>
    </row>
    <row r="92" spans="1:12">
      <c r="A92" s="5" t="s">
        <v>3817</v>
      </c>
      <c r="B92" s="5" t="s">
        <v>3829</v>
      </c>
      <c r="C92" s="5" t="s">
        <v>3828</v>
      </c>
      <c r="D92" s="5" t="s">
        <v>3830</v>
      </c>
      <c r="E92" s="5">
        <v>1.637</v>
      </c>
      <c r="F92" s="5">
        <v>1.915</v>
      </c>
      <c r="G92" s="5">
        <v>0.27800000000000002</v>
      </c>
      <c r="H92" s="5"/>
      <c r="I92" s="5"/>
      <c r="J92" s="5" t="s">
        <v>15</v>
      </c>
      <c r="K92" s="6">
        <v>42579</v>
      </c>
      <c r="L92" s="5"/>
    </row>
    <row r="93" spans="1:12">
      <c r="A93" s="5" t="s">
        <v>3817</v>
      </c>
      <c r="B93" s="5" t="s">
        <v>3831</v>
      </c>
      <c r="C93" s="5" t="s">
        <v>3832</v>
      </c>
      <c r="D93" s="5" t="s">
        <v>3828</v>
      </c>
      <c r="E93" s="5">
        <v>2.7749999999999999</v>
      </c>
      <c r="F93" s="5">
        <v>2.8879999999999999</v>
      </c>
      <c r="G93" s="5">
        <v>0.113</v>
      </c>
      <c r="H93" s="5"/>
      <c r="I93" s="5"/>
      <c r="J93" s="5" t="s">
        <v>15</v>
      </c>
      <c r="K93" s="6">
        <v>42579</v>
      </c>
      <c r="L93" s="5"/>
    </row>
    <row r="94" spans="1:12">
      <c r="A94" s="5" t="s">
        <v>3817</v>
      </c>
      <c r="B94" s="5" t="s">
        <v>3833</v>
      </c>
      <c r="C94" s="5" t="s">
        <v>3831</v>
      </c>
      <c r="D94" s="5" t="s">
        <v>3834</v>
      </c>
      <c r="E94" s="5">
        <v>2.8879999999999999</v>
      </c>
      <c r="F94" s="5">
        <v>4.7569999999999997</v>
      </c>
      <c r="G94" s="5">
        <v>1.869</v>
      </c>
      <c r="H94" s="5"/>
      <c r="I94" s="5"/>
      <c r="J94" s="5" t="s">
        <v>15</v>
      </c>
      <c r="K94" s="6">
        <v>42579</v>
      </c>
      <c r="L94" s="5"/>
    </row>
    <row r="95" spans="1:12">
      <c r="A95" s="5" t="s">
        <v>3817</v>
      </c>
      <c r="B95" s="5" t="s">
        <v>3828</v>
      </c>
      <c r="C95" s="5" t="s">
        <v>3835</v>
      </c>
      <c r="D95" s="5" t="s">
        <v>3836</v>
      </c>
      <c r="E95" s="5">
        <v>4.7569999999999997</v>
      </c>
      <c r="F95" s="5">
        <v>5.1189999999999998</v>
      </c>
      <c r="G95" s="5">
        <v>0.36199999999999999</v>
      </c>
      <c r="H95" s="5"/>
      <c r="I95" s="5"/>
      <c r="J95" s="5" t="s">
        <v>15</v>
      </c>
      <c r="K95" s="6">
        <v>42579</v>
      </c>
      <c r="L95" s="5"/>
    </row>
    <row r="96" spans="1:12">
      <c r="A96" s="5" t="s">
        <v>3817</v>
      </c>
      <c r="B96" s="5" t="s">
        <v>3837</v>
      </c>
      <c r="C96" s="5" t="s">
        <v>3828</v>
      </c>
      <c r="D96" s="5" t="s">
        <v>3838</v>
      </c>
      <c r="E96" s="5">
        <v>0</v>
      </c>
      <c r="F96" s="5">
        <v>0.29499999999999998</v>
      </c>
      <c r="G96" s="5">
        <v>0.29499999999999998</v>
      </c>
      <c r="H96" s="5"/>
      <c r="I96" s="5"/>
      <c r="J96" s="5" t="s">
        <v>15</v>
      </c>
      <c r="K96" s="6">
        <v>42579</v>
      </c>
      <c r="L96" s="5"/>
    </row>
    <row r="97" spans="1:12">
      <c r="A97" s="5" t="s">
        <v>3817</v>
      </c>
      <c r="B97" s="5" t="s">
        <v>3839</v>
      </c>
      <c r="C97" s="5" t="s">
        <v>3840</v>
      </c>
      <c r="D97" s="5" t="s">
        <v>3841</v>
      </c>
      <c r="E97" s="5">
        <v>22</v>
      </c>
      <c r="F97" s="5">
        <v>22.47</v>
      </c>
      <c r="G97" s="5">
        <v>0.47</v>
      </c>
      <c r="H97" s="5"/>
      <c r="I97" s="5"/>
      <c r="J97" s="5" t="s">
        <v>15</v>
      </c>
      <c r="K97" s="6">
        <v>42579</v>
      </c>
      <c r="L97" s="5"/>
    </row>
    <row r="98" spans="1:12">
      <c r="A98" s="5" t="s">
        <v>3817</v>
      </c>
      <c r="B98" s="5" t="s">
        <v>3842</v>
      </c>
      <c r="C98" s="5" t="s">
        <v>3843</v>
      </c>
      <c r="D98" s="5" t="s">
        <v>3844</v>
      </c>
      <c r="E98" s="5">
        <v>0</v>
      </c>
      <c r="F98" s="5">
        <v>1.292</v>
      </c>
      <c r="G98" s="5">
        <v>1.292</v>
      </c>
      <c r="H98" s="5"/>
      <c r="I98" s="5"/>
      <c r="J98" s="5" t="s">
        <v>15</v>
      </c>
      <c r="K98" s="6">
        <v>42579</v>
      </c>
      <c r="L98" s="5"/>
    </row>
    <row r="99" spans="1:12">
      <c r="A99" s="5" t="s">
        <v>3817</v>
      </c>
      <c r="B99" s="5" t="s">
        <v>3844</v>
      </c>
      <c r="C99" s="5" t="s">
        <v>3842</v>
      </c>
      <c r="D99" s="5" t="s">
        <v>3845</v>
      </c>
      <c r="E99" s="5">
        <v>1.292</v>
      </c>
      <c r="F99" s="5">
        <v>1.5449999999999999</v>
      </c>
      <c r="G99" s="5">
        <v>0.253</v>
      </c>
      <c r="H99" s="5"/>
      <c r="I99" s="5"/>
      <c r="J99" s="5" t="s">
        <v>15</v>
      </c>
      <c r="K99" s="6">
        <v>42579</v>
      </c>
      <c r="L99" s="5"/>
    </row>
    <row r="100" spans="1:12">
      <c r="A100" s="5" t="s">
        <v>3817</v>
      </c>
      <c r="B100" s="5" t="s">
        <v>3845</v>
      </c>
      <c r="C100" s="5" t="s">
        <v>3844</v>
      </c>
      <c r="D100" s="5" t="s">
        <v>3846</v>
      </c>
      <c r="E100" s="5">
        <v>0</v>
      </c>
      <c r="F100" s="5">
        <v>0.152</v>
      </c>
      <c r="G100" s="5">
        <v>0.152</v>
      </c>
      <c r="H100" s="5"/>
      <c r="I100" s="5"/>
      <c r="J100" s="5" t="s">
        <v>15</v>
      </c>
      <c r="K100" s="6">
        <v>42579</v>
      </c>
      <c r="L100" s="5"/>
    </row>
    <row r="101" spans="1:12">
      <c r="A101" s="5" t="s">
        <v>3817</v>
      </c>
      <c r="B101" s="5" t="s">
        <v>3847</v>
      </c>
      <c r="C101" s="5" t="s">
        <v>3848</v>
      </c>
      <c r="D101" s="5" t="s">
        <v>3849</v>
      </c>
      <c r="E101" s="5">
        <v>0</v>
      </c>
      <c r="F101" s="5">
        <v>0.24</v>
      </c>
      <c r="G101" s="5">
        <v>0.24</v>
      </c>
      <c r="H101" s="5"/>
      <c r="I101" s="5"/>
      <c r="J101" s="5" t="s">
        <v>15</v>
      </c>
      <c r="K101" s="6">
        <v>42579</v>
      </c>
      <c r="L101" s="5"/>
    </row>
    <row r="102" spans="1:12">
      <c r="A102" s="5" t="s">
        <v>3817</v>
      </c>
      <c r="B102" s="5" t="s">
        <v>3850</v>
      </c>
      <c r="C102" s="5" t="s">
        <v>3842</v>
      </c>
      <c r="D102" s="5" t="s">
        <v>3846</v>
      </c>
      <c r="E102" s="5">
        <v>0</v>
      </c>
      <c r="F102" s="5">
        <v>0.27400000000000002</v>
      </c>
      <c r="G102" s="5">
        <v>0.27400000000000002</v>
      </c>
      <c r="H102" s="5"/>
      <c r="I102" s="5"/>
      <c r="J102" s="5" t="s">
        <v>15</v>
      </c>
      <c r="K102" s="6">
        <v>42579</v>
      </c>
      <c r="L102" s="5"/>
    </row>
    <row r="103" spans="1:12">
      <c r="A103" s="5" t="s">
        <v>3817</v>
      </c>
      <c r="B103" s="5" t="s">
        <v>3846</v>
      </c>
      <c r="C103" s="5" t="s">
        <v>3850</v>
      </c>
      <c r="D103" s="5" t="s">
        <v>3851</v>
      </c>
      <c r="E103" s="5">
        <v>0.72299999999999998</v>
      </c>
      <c r="F103" s="5">
        <v>1.016</v>
      </c>
      <c r="G103" s="5">
        <v>0.29299999999999998</v>
      </c>
      <c r="H103" s="5"/>
      <c r="I103" s="5"/>
      <c r="J103" s="5" t="s">
        <v>15</v>
      </c>
      <c r="K103" s="6">
        <v>42579</v>
      </c>
      <c r="L103" s="5"/>
    </row>
    <row r="104" spans="1:12">
      <c r="A104" s="5" t="s">
        <v>3817</v>
      </c>
      <c r="B104" s="5" t="s">
        <v>3851</v>
      </c>
      <c r="C104" s="5" t="s">
        <v>3846</v>
      </c>
      <c r="D104" s="5" t="s">
        <v>3852</v>
      </c>
      <c r="E104" s="5">
        <v>0</v>
      </c>
      <c r="F104" s="5">
        <v>0.23899999999999999</v>
      </c>
      <c r="G104" s="5">
        <v>0.23899999999999999</v>
      </c>
      <c r="H104" s="5"/>
      <c r="I104" s="5"/>
      <c r="J104" s="5" t="s">
        <v>15</v>
      </c>
      <c r="K104" s="6">
        <v>42579</v>
      </c>
      <c r="L104" s="5"/>
    </row>
    <row r="105" spans="1:12">
      <c r="A105" s="5" t="s">
        <v>3817</v>
      </c>
      <c r="B105" s="5" t="s">
        <v>3853</v>
      </c>
      <c r="C105" s="5" t="s">
        <v>3854</v>
      </c>
      <c r="D105" s="5" t="s">
        <v>3855</v>
      </c>
      <c r="E105" s="5">
        <v>1.6140000000000001</v>
      </c>
      <c r="F105" s="5">
        <v>1.9710000000000001</v>
      </c>
      <c r="G105" s="5">
        <v>0.35699999999999998</v>
      </c>
      <c r="H105" s="5"/>
      <c r="I105" s="5"/>
      <c r="J105" s="5" t="s">
        <v>15</v>
      </c>
      <c r="K105" s="6">
        <v>42579</v>
      </c>
      <c r="L105" s="5"/>
    </row>
    <row r="106" spans="1:12">
      <c r="A106" s="5" t="s">
        <v>3817</v>
      </c>
      <c r="B106" s="5" t="s">
        <v>3855</v>
      </c>
      <c r="C106" s="5" t="s">
        <v>3852</v>
      </c>
      <c r="D106" s="5" t="s">
        <v>3856</v>
      </c>
      <c r="E106" s="5">
        <v>0</v>
      </c>
      <c r="F106" s="5">
        <v>0.372</v>
      </c>
      <c r="G106" s="5">
        <v>0.372</v>
      </c>
      <c r="H106" s="5"/>
      <c r="I106" s="5"/>
      <c r="J106" s="5" t="s">
        <v>15</v>
      </c>
      <c r="K106" s="6">
        <v>42579</v>
      </c>
      <c r="L106" s="5"/>
    </row>
    <row r="107" spans="1:12">
      <c r="A107" s="5" t="s">
        <v>3817</v>
      </c>
      <c r="B107" s="5" t="s">
        <v>3852</v>
      </c>
      <c r="C107" s="5" t="s">
        <v>3851</v>
      </c>
      <c r="D107" s="5" t="s">
        <v>3857</v>
      </c>
      <c r="E107" s="5">
        <v>2.4780000000000002</v>
      </c>
      <c r="F107" s="5">
        <v>3.2029999999999998</v>
      </c>
      <c r="G107" s="5">
        <v>0.72499999999999998</v>
      </c>
      <c r="H107" s="5"/>
      <c r="I107" s="5"/>
      <c r="J107" s="5" t="s">
        <v>15</v>
      </c>
      <c r="K107" s="6">
        <v>42579</v>
      </c>
      <c r="L107" s="5"/>
    </row>
    <row r="108" spans="1:12">
      <c r="A108" s="5" t="s">
        <v>3817</v>
      </c>
      <c r="B108" s="5" t="s">
        <v>3858</v>
      </c>
      <c r="C108" s="5" t="s">
        <v>3859</v>
      </c>
      <c r="D108" s="5" t="s">
        <v>3860</v>
      </c>
      <c r="E108" s="5">
        <v>2.7410000000000001</v>
      </c>
      <c r="F108" s="5">
        <v>2.1989999999999998</v>
      </c>
      <c r="G108" s="5">
        <v>0.54200000000000004</v>
      </c>
      <c r="H108" s="5"/>
      <c r="I108" s="5"/>
      <c r="J108" s="5" t="s">
        <v>15</v>
      </c>
      <c r="K108" s="6">
        <v>42579</v>
      </c>
      <c r="L108" s="5"/>
    </row>
    <row r="109" spans="1:12">
      <c r="A109" s="5" t="s">
        <v>3817</v>
      </c>
      <c r="B109" s="5" t="s">
        <v>3861</v>
      </c>
      <c r="C109" s="5" t="s">
        <v>3862</v>
      </c>
      <c r="D109" s="5" t="s">
        <v>3863</v>
      </c>
      <c r="E109" s="5">
        <v>0</v>
      </c>
      <c r="F109" s="5">
        <v>8.7999999999999995E-2</v>
      </c>
      <c r="G109" s="5">
        <v>8.7999999999999995E-2</v>
      </c>
      <c r="H109" s="5"/>
      <c r="I109" s="5"/>
      <c r="J109" s="5" t="s">
        <v>15</v>
      </c>
      <c r="K109" s="6">
        <v>42579</v>
      </c>
      <c r="L109" s="5"/>
    </row>
    <row r="110" spans="1:12">
      <c r="A110" s="5" t="s">
        <v>3817</v>
      </c>
      <c r="B110" s="5" t="s">
        <v>3864</v>
      </c>
      <c r="C110" s="5" t="s">
        <v>3865</v>
      </c>
      <c r="D110" s="5" t="s">
        <v>3866</v>
      </c>
      <c r="E110" s="5">
        <v>1.0569999999999999</v>
      </c>
      <c r="F110" s="5">
        <v>1.4419999999999999</v>
      </c>
      <c r="G110" s="5">
        <v>0.38500000000000001</v>
      </c>
      <c r="H110" s="5"/>
      <c r="I110" s="5"/>
      <c r="J110" s="5" t="s">
        <v>15</v>
      </c>
      <c r="K110" s="6">
        <v>42579</v>
      </c>
      <c r="L110" s="5"/>
    </row>
    <row r="111" spans="1:12">
      <c r="A111" s="5" t="s">
        <v>3817</v>
      </c>
      <c r="B111" s="5" t="s">
        <v>3867</v>
      </c>
      <c r="C111" s="5" t="s">
        <v>3868</v>
      </c>
      <c r="D111" s="5" t="s">
        <v>3865</v>
      </c>
      <c r="E111" s="5">
        <v>0.89300000000000002</v>
      </c>
      <c r="F111" s="5">
        <v>1.0569999999999999</v>
      </c>
      <c r="G111" s="5">
        <v>0.16400000000000001</v>
      </c>
      <c r="H111" s="5"/>
      <c r="I111" s="5"/>
      <c r="J111" s="5" t="s">
        <v>15</v>
      </c>
      <c r="K111" s="6">
        <v>42579</v>
      </c>
      <c r="L111" s="5"/>
    </row>
    <row r="112" spans="1:12">
      <c r="A112" s="5" t="s">
        <v>3817</v>
      </c>
      <c r="B112" s="5" t="s">
        <v>3868</v>
      </c>
      <c r="C112" s="5" t="s">
        <v>3869</v>
      </c>
      <c r="D112" s="5" t="s">
        <v>3870</v>
      </c>
      <c r="E112" s="5">
        <v>5.55</v>
      </c>
      <c r="F112" s="5">
        <v>6.05</v>
      </c>
      <c r="G112" s="5">
        <v>0.5</v>
      </c>
      <c r="H112" s="5"/>
      <c r="I112" s="5"/>
      <c r="J112" s="5" t="s">
        <v>15</v>
      </c>
      <c r="K112" s="6">
        <v>42579</v>
      </c>
      <c r="L112" s="5"/>
    </row>
    <row r="113" spans="1:12">
      <c r="A113" s="5" t="s">
        <v>3817</v>
      </c>
      <c r="B113" s="5" t="s">
        <v>3871</v>
      </c>
      <c r="C113" s="5" t="s">
        <v>3872</v>
      </c>
      <c r="D113" s="5" t="s">
        <v>3868</v>
      </c>
      <c r="E113" s="5">
        <v>1.4870000000000001</v>
      </c>
      <c r="F113" s="5">
        <v>2.85</v>
      </c>
      <c r="G113" s="5">
        <v>1.363</v>
      </c>
      <c r="H113" s="5"/>
      <c r="I113" s="5"/>
      <c r="J113" s="5" t="s">
        <v>15</v>
      </c>
      <c r="K113" s="6">
        <v>42579</v>
      </c>
      <c r="L113" s="5"/>
    </row>
    <row r="114" spans="1:12">
      <c r="A114" s="5" t="s">
        <v>3817</v>
      </c>
      <c r="B114" s="5" t="s">
        <v>3873</v>
      </c>
      <c r="C114" s="5" t="s">
        <v>3872</v>
      </c>
      <c r="D114" s="5" t="s">
        <v>3874</v>
      </c>
      <c r="E114" s="5">
        <v>0</v>
      </c>
      <c r="F114" s="5">
        <v>0.48</v>
      </c>
      <c r="G114" s="5">
        <v>0.48</v>
      </c>
      <c r="H114" s="5"/>
      <c r="I114" s="5"/>
      <c r="J114" s="5" t="s">
        <v>15</v>
      </c>
      <c r="K114" s="6">
        <v>42579</v>
      </c>
      <c r="L114" s="5"/>
    </row>
    <row r="115" spans="1:12">
      <c r="A115" s="5" t="s">
        <v>3817</v>
      </c>
      <c r="B115" s="5" t="s">
        <v>3875</v>
      </c>
      <c r="C115" s="5" t="s">
        <v>2364</v>
      </c>
      <c r="D115" s="5" t="s">
        <v>3876</v>
      </c>
      <c r="E115" s="5">
        <v>1.381</v>
      </c>
      <c r="F115" s="5">
        <v>2.6440000000000001</v>
      </c>
      <c r="G115" s="5">
        <v>1.2629999999999999</v>
      </c>
      <c r="H115" s="5"/>
      <c r="I115" s="5"/>
      <c r="J115" s="5" t="s">
        <v>15</v>
      </c>
      <c r="K115" s="6">
        <v>42579</v>
      </c>
      <c r="L115" s="5"/>
    </row>
    <row r="116" spans="1:12">
      <c r="A116" s="5" t="s">
        <v>3817</v>
      </c>
      <c r="B116" s="5" t="s">
        <v>3876</v>
      </c>
      <c r="C116" s="5" t="s">
        <v>3875</v>
      </c>
      <c r="D116" s="5" t="s">
        <v>3877</v>
      </c>
      <c r="E116" s="5">
        <v>2.6440000000000001</v>
      </c>
      <c r="F116" s="5">
        <v>3.044</v>
      </c>
      <c r="G116" s="5">
        <v>0.4</v>
      </c>
      <c r="H116" s="5"/>
      <c r="I116" s="5"/>
      <c r="J116" s="5" t="s">
        <v>15</v>
      </c>
      <c r="K116" s="6">
        <v>42579</v>
      </c>
      <c r="L116" s="5"/>
    </row>
    <row r="117" spans="1:12">
      <c r="A117" s="5" t="s">
        <v>3817</v>
      </c>
      <c r="B117" s="5" t="s">
        <v>3876</v>
      </c>
      <c r="C117" s="5" t="s">
        <v>3877</v>
      </c>
      <c r="D117" s="5" t="s">
        <v>3872</v>
      </c>
      <c r="E117" s="5">
        <v>0</v>
      </c>
      <c r="F117" s="5">
        <v>0.158</v>
      </c>
      <c r="G117" s="5">
        <v>0.158</v>
      </c>
      <c r="H117" s="5"/>
      <c r="I117" s="5"/>
      <c r="J117" s="5" t="s">
        <v>15</v>
      </c>
      <c r="K117" s="6">
        <v>42579</v>
      </c>
      <c r="L117" s="5"/>
    </row>
    <row r="118" spans="1:12">
      <c r="A118" s="5" t="s">
        <v>3817</v>
      </c>
      <c r="B118" s="5" t="s">
        <v>3878</v>
      </c>
      <c r="C118" s="5" t="s">
        <v>3872</v>
      </c>
      <c r="D118" s="5" t="s">
        <v>3879</v>
      </c>
      <c r="E118" s="5">
        <v>1.9970000000000001</v>
      </c>
      <c r="F118" s="5">
        <v>2.6749999999999998</v>
      </c>
      <c r="G118" s="5">
        <v>0.67800000000000005</v>
      </c>
      <c r="H118" s="5"/>
      <c r="I118" s="5"/>
      <c r="J118" s="5" t="s">
        <v>15</v>
      </c>
      <c r="K118" s="6">
        <v>42579</v>
      </c>
      <c r="L118" s="5"/>
    </row>
    <row r="119" spans="1:12">
      <c r="A119" s="5" t="s">
        <v>3817</v>
      </c>
      <c r="B119" s="5" t="s">
        <v>3880</v>
      </c>
      <c r="C119" s="5" t="s">
        <v>3881</v>
      </c>
      <c r="D119" s="5" t="s">
        <v>3882</v>
      </c>
      <c r="E119" s="5">
        <v>2.198</v>
      </c>
      <c r="F119" s="5">
        <v>2.2879999999999998</v>
      </c>
      <c r="G119" s="5">
        <v>0.09</v>
      </c>
      <c r="H119" s="5"/>
      <c r="I119" s="5"/>
      <c r="J119" s="5" t="s">
        <v>15</v>
      </c>
      <c r="K119" s="6">
        <v>42579</v>
      </c>
      <c r="L119" s="5"/>
    </row>
    <row r="120" spans="1:12">
      <c r="A120" s="5" t="s">
        <v>3817</v>
      </c>
      <c r="B120" s="5" t="s">
        <v>3883</v>
      </c>
      <c r="C120" s="5" t="s">
        <v>3882</v>
      </c>
      <c r="D120" s="5" t="s">
        <v>3884</v>
      </c>
      <c r="E120" s="5">
        <v>2.2879999999999998</v>
      </c>
      <c r="F120" s="5">
        <v>3.5449999999999999</v>
      </c>
      <c r="G120" s="5">
        <v>1.2569999999999999</v>
      </c>
      <c r="H120" s="5"/>
      <c r="I120" s="5"/>
      <c r="J120" s="5" t="s">
        <v>15</v>
      </c>
      <c r="K120" s="6">
        <v>42579</v>
      </c>
      <c r="L120" s="5"/>
    </row>
    <row r="121" spans="1:12">
      <c r="A121" s="5" t="s">
        <v>3817</v>
      </c>
      <c r="B121" s="5" t="s">
        <v>3885</v>
      </c>
      <c r="C121" s="5" t="s">
        <v>3883</v>
      </c>
      <c r="D121" s="5" t="s">
        <v>3886</v>
      </c>
      <c r="E121" s="5">
        <v>3.5449999999999999</v>
      </c>
      <c r="F121" s="5">
        <v>6.782</v>
      </c>
      <c r="G121" s="5">
        <v>3.2370000000000001</v>
      </c>
      <c r="H121" s="5"/>
      <c r="I121" s="5"/>
      <c r="J121" s="5" t="s">
        <v>15</v>
      </c>
      <c r="K121" s="6">
        <v>42579</v>
      </c>
      <c r="L121" s="5"/>
    </row>
    <row r="122" spans="1:12">
      <c r="A122" s="5" t="s">
        <v>3817</v>
      </c>
      <c r="B122" s="5" t="s">
        <v>3887</v>
      </c>
      <c r="C122" s="5" t="s">
        <v>3888</v>
      </c>
      <c r="D122" s="5" t="s">
        <v>3889</v>
      </c>
      <c r="E122" s="5">
        <v>1.2270000000000001</v>
      </c>
      <c r="F122" s="5">
        <v>1.7829999999999999</v>
      </c>
      <c r="G122" s="5">
        <v>0.55600000000000005</v>
      </c>
      <c r="H122" s="5"/>
      <c r="I122" s="5"/>
      <c r="J122" s="5" t="s">
        <v>15</v>
      </c>
      <c r="K122" s="6">
        <v>42579</v>
      </c>
      <c r="L122" s="5"/>
    </row>
    <row r="123" spans="1:12">
      <c r="A123" s="5" t="s">
        <v>3817</v>
      </c>
      <c r="B123" s="5" t="s">
        <v>3888</v>
      </c>
      <c r="C123" s="5" t="s">
        <v>2947</v>
      </c>
      <c r="D123" s="5" t="s">
        <v>3890</v>
      </c>
      <c r="E123" s="5">
        <v>5.9020000000000001</v>
      </c>
      <c r="F123" s="5">
        <v>6.6150000000000002</v>
      </c>
      <c r="G123" s="5">
        <v>0.71299999999999997</v>
      </c>
      <c r="H123" s="5"/>
      <c r="I123" s="5"/>
      <c r="J123" s="5" t="s">
        <v>15</v>
      </c>
      <c r="K123" s="6">
        <v>42579</v>
      </c>
      <c r="L123" s="5"/>
    </row>
    <row r="124" spans="1:12">
      <c r="A124" s="5" t="s">
        <v>3817</v>
      </c>
      <c r="B124" s="5" t="s">
        <v>3891</v>
      </c>
      <c r="C124" s="5" t="s">
        <v>3892</v>
      </c>
      <c r="D124" s="5" t="s">
        <v>3893</v>
      </c>
      <c r="E124" s="5"/>
      <c r="F124" s="5"/>
      <c r="G124" s="5">
        <v>2.0699999999999998</v>
      </c>
      <c r="H124" s="5"/>
      <c r="I124" s="5"/>
      <c r="J124" s="5" t="s">
        <v>15</v>
      </c>
      <c r="K124" s="6">
        <v>42579</v>
      </c>
      <c r="L124" s="5"/>
    </row>
    <row r="125" spans="1:12">
      <c r="A125" s="5" t="s">
        <v>3817</v>
      </c>
      <c r="B125" s="5" t="s">
        <v>3872</v>
      </c>
      <c r="C125" s="5" t="s">
        <v>3893</v>
      </c>
      <c r="D125" s="5" t="s">
        <v>3894</v>
      </c>
      <c r="E125" s="5"/>
      <c r="F125" s="5"/>
      <c r="G125" s="5">
        <v>4.29</v>
      </c>
      <c r="H125" s="5"/>
      <c r="I125" s="5"/>
      <c r="J125" s="5" t="s">
        <v>15</v>
      </c>
      <c r="K125" s="6">
        <v>42579</v>
      </c>
      <c r="L125" s="5"/>
    </row>
    <row r="126" spans="1:12">
      <c r="A126" s="5" t="s">
        <v>3817</v>
      </c>
      <c r="B126" s="5" t="s">
        <v>3891</v>
      </c>
      <c r="C126" s="5" t="s">
        <v>3662</v>
      </c>
      <c r="D126" s="5" t="s">
        <v>3895</v>
      </c>
      <c r="E126" s="5"/>
      <c r="F126" s="5"/>
      <c r="G126" s="5">
        <v>2.82</v>
      </c>
      <c r="H126" s="5"/>
      <c r="I126" s="5"/>
      <c r="J126" s="5" t="s">
        <v>15</v>
      </c>
      <c r="K126" s="6">
        <v>42579</v>
      </c>
      <c r="L126" s="5"/>
    </row>
    <row r="127" spans="1:12">
      <c r="A127" s="5" t="s">
        <v>3817</v>
      </c>
      <c r="B127" s="5" t="s">
        <v>3774</v>
      </c>
      <c r="C127" s="5" t="s">
        <v>3896</v>
      </c>
      <c r="D127" s="5" t="s">
        <v>3897</v>
      </c>
      <c r="E127" s="5">
        <v>33.79</v>
      </c>
      <c r="F127" s="5">
        <v>36.65</v>
      </c>
      <c r="G127" s="5">
        <v>2.86</v>
      </c>
      <c r="H127" s="5"/>
      <c r="I127" s="5"/>
      <c r="J127" s="5" t="s">
        <v>15</v>
      </c>
      <c r="K127" s="6">
        <v>42579</v>
      </c>
      <c r="L127" s="5"/>
    </row>
    <row r="128" spans="1:12">
      <c r="A128" s="5" t="s">
        <v>3817</v>
      </c>
      <c r="B128" s="5" t="s">
        <v>3898</v>
      </c>
      <c r="C128" s="5" t="s">
        <v>3899</v>
      </c>
      <c r="D128" s="5" t="s">
        <v>3900</v>
      </c>
      <c r="E128" s="5">
        <v>25.78</v>
      </c>
      <c r="F128" s="5">
        <v>27.16</v>
      </c>
      <c r="G128" s="5">
        <v>1.38</v>
      </c>
      <c r="H128" s="5"/>
      <c r="I128" s="5"/>
      <c r="J128" s="5" t="s">
        <v>15</v>
      </c>
      <c r="K128" s="6">
        <v>42579</v>
      </c>
      <c r="L128" s="5"/>
    </row>
    <row r="129" hidden="1"/>
  </sheetData>
  <autoFilter ref="J1:J129" xr:uid="{CF423D81-0ED7-46A0-B434-48159F55F011}">
    <filterColumn colId="0">
      <filters>
        <filter val="Urban"/>
      </filters>
    </filterColumn>
  </autoFilter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BC4E1-C7C7-4430-84EC-1ED877B97A66}">
  <dimension ref="A1:G37"/>
  <sheetViews>
    <sheetView workbookViewId="0">
      <selection activeCell="J16" sqref="J16"/>
    </sheetView>
  </sheetViews>
  <sheetFormatPr defaultRowHeight="15"/>
  <cols>
    <col min="1" max="1" width="29.140625" customWidth="1"/>
    <col min="2" max="2" width="34.7109375" customWidth="1"/>
    <col min="3" max="3" width="28.28515625" customWidth="1"/>
    <col min="4" max="4" width="37" customWidth="1"/>
    <col min="5" max="5" width="17.140625" style="43" customWidth="1"/>
    <col min="6" max="6" width="9.28515625" style="43" customWidth="1"/>
    <col min="7" max="7" width="14.42578125" style="43" customWidth="1"/>
  </cols>
  <sheetData>
    <row r="1" spans="1:7">
      <c r="A1" s="4" t="s">
        <v>3901</v>
      </c>
      <c r="B1" s="4" t="s">
        <v>3902</v>
      </c>
      <c r="C1" s="4" t="s">
        <v>3903</v>
      </c>
      <c r="D1" s="4" t="s">
        <v>3904</v>
      </c>
      <c r="E1" s="34" t="s">
        <v>3905</v>
      </c>
      <c r="F1" s="34" t="s">
        <v>3906</v>
      </c>
      <c r="G1" s="34" t="s">
        <v>3907</v>
      </c>
    </row>
    <row r="2" spans="1:7">
      <c r="A2" s="5" t="s">
        <v>3908</v>
      </c>
      <c r="B2" s="5" t="s">
        <v>3909</v>
      </c>
      <c r="C2" s="5" t="s">
        <v>3910</v>
      </c>
      <c r="D2" s="5" t="s">
        <v>824</v>
      </c>
      <c r="E2" s="47">
        <v>3.25</v>
      </c>
      <c r="F2" s="47" t="s">
        <v>47</v>
      </c>
      <c r="G2" s="47" t="s">
        <v>15</v>
      </c>
    </row>
    <row r="3" spans="1:7">
      <c r="A3" s="5" t="s">
        <v>3911</v>
      </c>
      <c r="B3" s="5" t="s">
        <v>3912</v>
      </c>
      <c r="C3" s="5" t="s">
        <v>3913</v>
      </c>
      <c r="D3" s="5" t="s">
        <v>3914</v>
      </c>
      <c r="E3" s="47">
        <v>5.45</v>
      </c>
      <c r="F3" s="47" t="s">
        <v>42</v>
      </c>
      <c r="G3" s="47" t="s">
        <v>15</v>
      </c>
    </row>
    <row r="4" spans="1:7">
      <c r="A4" s="5" t="s">
        <v>3911</v>
      </c>
      <c r="B4" s="5" t="s">
        <v>3652</v>
      </c>
      <c r="C4" s="5" t="s">
        <v>3915</v>
      </c>
      <c r="D4" s="5" t="s">
        <v>3915</v>
      </c>
      <c r="E4" s="47">
        <v>2.42</v>
      </c>
      <c r="F4" s="47" t="s">
        <v>47</v>
      </c>
      <c r="G4" s="47" t="s">
        <v>15</v>
      </c>
    </row>
    <row r="5" spans="1:7">
      <c r="A5" s="5" t="s">
        <v>3911</v>
      </c>
      <c r="B5" s="5" t="s">
        <v>3915</v>
      </c>
      <c r="C5" s="5" t="s">
        <v>3916</v>
      </c>
      <c r="D5" s="5" t="s">
        <v>3652</v>
      </c>
      <c r="E5" s="47">
        <v>0.63</v>
      </c>
      <c r="F5" s="47" t="s">
        <v>42</v>
      </c>
      <c r="G5" s="47" t="s">
        <v>15</v>
      </c>
    </row>
    <row r="6" spans="1:7">
      <c r="A6" s="5" t="s">
        <v>3911</v>
      </c>
      <c r="B6" s="5" t="s">
        <v>3915</v>
      </c>
      <c r="C6" s="5" t="s">
        <v>3652</v>
      </c>
      <c r="D6" s="5" t="s">
        <v>3912</v>
      </c>
      <c r="E6" s="47">
        <v>5.32</v>
      </c>
      <c r="F6" s="47" t="s">
        <v>42</v>
      </c>
      <c r="G6" s="47" t="s">
        <v>15</v>
      </c>
    </row>
    <row r="7" spans="1:7">
      <c r="A7" s="5" t="s">
        <v>3917</v>
      </c>
      <c r="B7" s="5" t="s">
        <v>3918</v>
      </c>
      <c r="C7" s="5" t="s">
        <v>3912</v>
      </c>
      <c r="D7" s="5" t="s">
        <v>3919</v>
      </c>
      <c r="E7" s="47">
        <v>4.78</v>
      </c>
      <c r="F7" s="47" t="s">
        <v>47</v>
      </c>
      <c r="G7" s="47" t="s">
        <v>15</v>
      </c>
    </row>
    <row r="8" spans="1:7">
      <c r="A8" s="5" t="s">
        <v>3917</v>
      </c>
      <c r="B8" s="5" t="s">
        <v>3912</v>
      </c>
      <c r="C8" s="5" t="s">
        <v>2349</v>
      </c>
      <c r="D8" s="5" t="s">
        <v>3918</v>
      </c>
      <c r="E8" s="47">
        <v>4.3499999999999996</v>
      </c>
      <c r="F8" s="47" t="s">
        <v>47</v>
      </c>
      <c r="G8" s="47" t="s">
        <v>15</v>
      </c>
    </row>
    <row r="9" spans="1:7">
      <c r="A9" s="5" t="s">
        <v>679</v>
      </c>
      <c r="B9" s="5" t="s">
        <v>3652</v>
      </c>
      <c r="C9" s="5" t="s">
        <v>3918</v>
      </c>
      <c r="D9" s="5" t="s">
        <v>3920</v>
      </c>
      <c r="E9" s="47">
        <v>3.9</v>
      </c>
      <c r="F9" s="47" t="s">
        <v>47</v>
      </c>
      <c r="G9" s="47" t="s">
        <v>15</v>
      </c>
    </row>
    <row r="10" spans="1:7">
      <c r="A10" s="5" t="s">
        <v>679</v>
      </c>
      <c r="B10" s="5" t="s">
        <v>3918</v>
      </c>
      <c r="C10" s="5" t="s">
        <v>3921</v>
      </c>
      <c r="D10" s="5" t="s">
        <v>3652</v>
      </c>
      <c r="E10" s="47">
        <v>1.4</v>
      </c>
      <c r="F10" s="47" t="s">
        <v>47</v>
      </c>
      <c r="G10" s="47" t="s">
        <v>15</v>
      </c>
    </row>
    <row r="11" spans="1:7">
      <c r="A11" s="5" t="s">
        <v>679</v>
      </c>
      <c r="B11" s="5" t="s">
        <v>3922</v>
      </c>
      <c r="C11" s="5" t="s">
        <v>3923</v>
      </c>
      <c r="D11" s="5" t="s">
        <v>3921</v>
      </c>
      <c r="E11" s="47">
        <v>2.69</v>
      </c>
      <c r="F11" s="47" t="s">
        <v>42</v>
      </c>
      <c r="G11" s="47" t="s">
        <v>15</v>
      </c>
    </row>
    <row r="12" spans="1:7">
      <c r="A12" s="5" t="s">
        <v>679</v>
      </c>
      <c r="B12" s="5" t="s">
        <v>3922</v>
      </c>
      <c r="C12" s="5" t="s">
        <v>3921</v>
      </c>
      <c r="D12" s="5" t="s">
        <v>3924</v>
      </c>
      <c r="E12" s="47">
        <v>0.32</v>
      </c>
      <c r="F12" s="47" t="s">
        <v>42</v>
      </c>
      <c r="G12" s="47" t="s">
        <v>15</v>
      </c>
    </row>
    <row r="13" spans="1:7">
      <c r="A13" s="5" t="s">
        <v>679</v>
      </c>
      <c r="B13" s="5" t="s">
        <v>2493</v>
      </c>
      <c r="C13" s="5" t="s">
        <v>824</v>
      </c>
      <c r="D13" s="5" t="s">
        <v>3925</v>
      </c>
      <c r="E13" s="47">
        <v>5.34</v>
      </c>
      <c r="F13" s="47" t="s">
        <v>47</v>
      </c>
      <c r="G13" s="47" t="s">
        <v>15</v>
      </c>
    </row>
    <row r="14" spans="1:7">
      <c r="A14" s="5" t="s">
        <v>679</v>
      </c>
      <c r="B14" s="5" t="s">
        <v>3926</v>
      </c>
      <c r="C14" s="5" t="s">
        <v>3927</v>
      </c>
      <c r="D14" s="5" t="s">
        <v>824</v>
      </c>
      <c r="E14" s="47">
        <v>5.83</v>
      </c>
      <c r="F14" s="47" t="s">
        <v>47</v>
      </c>
      <c r="G14" s="47" t="s">
        <v>15</v>
      </c>
    </row>
    <row r="15" spans="1:7">
      <c r="A15" s="5" t="s">
        <v>3928</v>
      </c>
      <c r="B15" s="5" t="s">
        <v>3929</v>
      </c>
      <c r="C15" s="5" t="s">
        <v>3930</v>
      </c>
      <c r="D15" s="5" t="s">
        <v>3931</v>
      </c>
      <c r="E15" s="47">
        <v>7.09</v>
      </c>
      <c r="F15" s="47" t="s">
        <v>42</v>
      </c>
      <c r="G15" s="47" t="s">
        <v>15</v>
      </c>
    </row>
    <row r="16" spans="1:7">
      <c r="A16" s="5" t="s">
        <v>3932</v>
      </c>
      <c r="B16" s="5" t="s">
        <v>3933</v>
      </c>
      <c r="C16" s="5" t="s">
        <v>3921</v>
      </c>
      <c r="D16" s="5" t="s">
        <v>3921</v>
      </c>
      <c r="E16" s="47">
        <v>2.5</v>
      </c>
      <c r="F16" s="47" t="s">
        <v>47</v>
      </c>
      <c r="G16" s="47" t="s">
        <v>15</v>
      </c>
    </row>
    <row r="17" spans="1:7">
      <c r="A17" s="5" t="s">
        <v>3934</v>
      </c>
      <c r="B17" s="5" t="s">
        <v>3935</v>
      </c>
      <c r="C17" s="5" t="s">
        <v>3936</v>
      </c>
      <c r="D17" s="5" t="s">
        <v>3937</v>
      </c>
      <c r="E17" s="47">
        <v>1.71</v>
      </c>
      <c r="F17" s="47" t="s">
        <v>425</v>
      </c>
      <c r="G17" s="47" t="s">
        <v>15</v>
      </c>
    </row>
    <row r="18" spans="1:7">
      <c r="A18" s="5" t="s">
        <v>3934</v>
      </c>
      <c r="B18" s="5" t="s">
        <v>3937</v>
      </c>
      <c r="C18" s="5" t="s">
        <v>3935</v>
      </c>
      <c r="D18" s="5" t="s">
        <v>3938</v>
      </c>
      <c r="E18" s="47">
        <v>2.31</v>
      </c>
      <c r="F18" s="47" t="s">
        <v>47</v>
      </c>
      <c r="G18" s="47" t="s">
        <v>15</v>
      </c>
    </row>
    <row r="19" spans="1:7">
      <c r="A19" s="5" t="s">
        <v>3939</v>
      </c>
      <c r="B19" s="5" t="s">
        <v>3940</v>
      </c>
      <c r="C19" s="5" t="s">
        <v>3941</v>
      </c>
      <c r="D19" s="5" t="s">
        <v>2275</v>
      </c>
      <c r="E19" s="47">
        <v>0.8</v>
      </c>
      <c r="F19" s="47"/>
      <c r="G19" s="47" t="s">
        <v>15</v>
      </c>
    </row>
    <row r="20" spans="1:7">
      <c r="A20" s="5" t="s">
        <v>3939</v>
      </c>
      <c r="B20" s="5" t="s">
        <v>3942</v>
      </c>
      <c r="C20" s="5" t="s">
        <v>3943</v>
      </c>
      <c r="D20" s="5" t="s">
        <v>3944</v>
      </c>
      <c r="E20" s="47">
        <v>0.51</v>
      </c>
      <c r="F20" s="47"/>
      <c r="G20" s="47" t="s">
        <v>15</v>
      </c>
    </row>
    <row r="21" spans="1:7">
      <c r="A21" s="5" t="s">
        <v>3939</v>
      </c>
      <c r="B21" s="5" t="s">
        <v>3945</v>
      </c>
      <c r="C21" s="5" t="s">
        <v>3946</v>
      </c>
      <c r="D21" s="5" t="s">
        <v>3947</v>
      </c>
      <c r="E21" s="47">
        <v>1.07</v>
      </c>
      <c r="F21" s="47"/>
      <c r="G21" s="47" t="s">
        <v>15</v>
      </c>
    </row>
    <row r="22" spans="1:7">
      <c r="A22" s="5" t="s">
        <v>3939</v>
      </c>
      <c r="B22" s="5" t="s">
        <v>3948</v>
      </c>
      <c r="C22" s="5" t="s">
        <v>3949</v>
      </c>
      <c r="D22" s="5" t="s">
        <v>3950</v>
      </c>
      <c r="E22" s="47">
        <v>1.1599999999999999</v>
      </c>
      <c r="F22" s="47"/>
      <c r="G22" s="47" t="s">
        <v>15</v>
      </c>
    </row>
    <row r="23" spans="1:7">
      <c r="A23" s="5" t="s">
        <v>3939</v>
      </c>
      <c r="B23" s="5" t="s">
        <v>3951</v>
      </c>
      <c r="C23" s="5" t="s">
        <v>3952</v>
      </c>
      <c r="D23" s="5" t="s">
        <v>3953</v>
      </c>
      <c r="E23" s="47">
        <v>2.15</v>
      </c>
      <c r="F23" s="47"/>
      <c r="G23" s="47" t="s">
        <v>15</v>
      </c>
    </row>
    <row r="24" spans="1:7">
      <c r="A24" s="5" t="s">
        <v>3939</v>
      </c>
      <c r="B24" s="5" t="s">
        <v>3954</v>
      </c>
      <c r="C24" s="5" t="s">
        <v>3955</v>
      </c>
      <c r="D24" s="5" t="s">
        <v>3956</v>
      </c>
      <c r="E24" s="47">
        <v>2.84</v>
      </c>
      <c r="F24" s="47"/>
      <c r="G24" s="47" t="s">
        <v>15</v>
      </c>
    </row>
    <row r="25" spans="1:7">
      <c r="A25" s="5" t="s">
        <v>3939</v>
      </c>
      <c r="B25" s="5" t="s">
        <v>3957</v>
      </c>
      <c r="C25" s="5" t="s">
        <v>3958</v>
      </c>
      <c r="D25" s="5" t="s">
        <v>3959</v>
      </c>
      <c r="E25" s="47">
        <v>3.17</v>
      </c>
      <c r="F25" s="47"/>
      <c r="G25" s="47" t="s">
        <v>15</v>
      </c>
    </row>
    <row r="26" spans="1:7">
      <c r="A26" s="5" t="s">
        <v>3939</v>
      </c>
      <c r="B26" s="5" t="s">
        <v>3960</v>
      </c>
      <c r="C26" s="5" t="s">
        <v>3961</v>
      </c>
      <c r="D26" s="5" t="s">
        <v>3962</v>
      </c>
      <c r="E26" s="47">
        <v>1.51</v>
      </c>
      <c r="F26" s="47"/>
      <c r="G26" s="47" t="s">
        <v>15</v>
      </c>
    </row>
    <row r="27" spans="1:7">
      <c r="A27" s="5" t="s">
        <v>3963</v>
      </c>
      <c r="B27" s="5" t="s">
        <v>3964</v>
      </c>
      <c r="C27" s="5" t="s">
        <v>3965</v>
      </c>
      <c r="D27" s="5" t="s">
        <v>3935</v>
      </c>
      <c r="E27" s="47">
        <v>43.92</v>
      </c>
      <c r="F27" s="47" t="s">
        <v>58</v>
      </c>
      <c r="G27" s="47" t="s">
        <v>35</v>
      </c>
    </row>
    <row r="28" spans="1:7">
      <c r="A28" s="5" t="s">
        <v>3966</v>
      </c>
      <c r="B28" s="5" t="s">
        <v>3935</v>
      </c>
      <c r="C28" s="5" t="s">
        <v>3967</v>
      </c>
      <c r="D28" s="5" t="s">
        <v>3921</v>
      </c>
      <c r="E28" s="47">
        <v>2.5099999999999998</v>
      </c>
      <c r="F28" s="47" t="s">
        <v>58</v>
      </c>
      <c r="G28" s="47" t="s">
        <v>35</v>
      </c>
    </row>
    <row r="29" spans="1:7">
      <c r="A29" s="5" t="s">
        <v>3968</v>
      </c>
      <c r="B29" s="5" t="s">
        <v>3969</v>
      </c>
      <c r="C29" s="5" t="s">
        <v>3935</v>
      </c>
      <c r="D29" s="5" t="s">
        <v>2275</v>
      </c>
      <c r="E29" s="47">
        <v>14.56</v>
      </c>
      <c r="F29" s="47" t="s">
        <v>58</v>
      </c>
      <c r="G29" s="47" t="s">
        <v>35</v>
      </c>
    </row>
    <row r="30" spans="1:7">
      <c r="A30" s="5" t="s">
        <v>3970</v>
      </c>
      <c r="B30" s="5" t="s">
        <v>3935</v>
      </c>
      <c r="C30" s="5" t="s">
        <v>3969</v>
      </c>
      <c r="D30" s="5" t="s">
        <v>3971</v>
      </c>
      <c r="E30" s="47">
        <v>6.5</v>
      </c>
      <c r="F30" s="47" t="s">
        <v>58</v>
      </c>
      <c r="G30" s="47" t="s">
        <v>35</v>
      </c>
    </row>
    <row r="31" spans="1:7">
      <c r="A31" s="5" t="s">
        <v>3972</v>
      </c>
      <c r="B31" s="5" t="s">
        <v>3914</v>
      </c>
      <c r="C31" s="5" t="s">
        <v>3973</v>
      </c>
      <c r="D31" s="5" t="s">
        <v>3974</v>
      </c>
      <c r="E31" s="47">
        <v>9.23</v>
      </c>
      <c r="F31" s="47" t="s">
        <v>58</v>
      </c>
      <c r="G31" s="47" t="s">
        <v>35</v>
      </c>
    </row>
    <row r="32" spans="1:7">
      <c r="A32" s="5" t="s">
        <v>3975</v>
      </c>
      <c r="B32" s="5" t="s">
        <v>3976</v>
      </c>
      <c r="C32" s="5" t="s">
        <v>3977</v>
      </c>
      <c r="D32" s="5" t="s">
        <v>3978</v>
      </c>
      <c r="E32" s="47">
        <v>27.99</v>
      </c>
      <c r="F32" s="47" t="s">
        <v>58</v>
      </c>
      <c r="G32" s="47" t="s">
        <v>35</v>
      </c>
    </row>
    <row r="33" spans="1:7">
      <c r="A33" s="5" t="s">
        <v>3979</v>
      </c>
      <c r="B33" s="5" t="s">
        <v>3980</v>
      </c>
      <c r="C33" s="5" t="s">
        <v>3981</v>
      </c>
      <c r="D33" s="5" t="s">
        <v>3982</v>
      </c>
      <c r="E33" s="47">
        <v>10.11</v>
      </c>
      <c r="F33" s="47" t="s">
        <v>58</v>
      </c>
      <c r="G33" s="47" t="s">
        <v>35</v>
      </c>
    </row>
    <row r="34" spans="1:7">
      <c r="A34" s="5" t="s">
        <v>3983</v>
      </c>
      <c r="B34" s="5" t="s">
        <v>3922</v>
      </c>
      <c r="C34" s="5" t="s">
        <v>3984</v>
      </c>
      <c r="D34" s="5" t="s">
        <v>824</v>
      </c>
      <c r="E34" s="47">
        <v>3.09</v>
      </c>
      <c r="F34" s="47" t="s">
        <v>58</v>
      </c>
      <c r="G34" s="47" t="s">
        <v>35</v>
      </c>
    </row>
    <row r="35" spans="1:7">
      <c r="A35" s="5" t="s">
        <v>3985</v>
      </c>
      <c r="B35" s="5" t="s">
        <v>3933</v>
      </c>
      <c r="C35" s="5" t="s">
        <v>3986</v>
      </c>
      <c r="D35" s="5" t="s">
        <v>3987</v>
      </c>
      <c r="E35" s="47">
        <v>5.24</v>
      </c>
      <c r="F35" s="47" t="s">
        <v>58</v>
      </c>
      <c r="G35" s="47" t="s">
        <v>35</v>
      </c>
    </row>
    <row r="36" spans="1:7">
      <c r="A36" s="5" t="s">
        <v>3985</v>
      </c>
      <c r="B36" s="5" t="s">
        <v>3933</v>
      </c>
      <c r="C36" s="5" t="s">
        <v>3988</v>
      </c>
      <c r="D36" s="5" t="s">
        <v>3989</v>
      </c>
      <c r="E36" s="47">
        <v>5.64</v>
      </c>
      <c r="F36" s="47" t="s">
        <v>58</v>
      </c>
      <c r="G36" s="47" t="s">
        <v>35</v>
      </c>
    </row>
    <row r="37" spans="1:7">
      <c r="A37" s="5" t="s">
        <v>3990</v>
      </c>
      <c r="B37" s="5" t="s">
        <v>3991</v>
      </c>
      <c r="C37" s="5" t="s">
        <v>3992</v>
      </c>
      <c r="D37" s="5" t="s">
        <v>3953</v>
      </c>
      <c r="E37" s="47">
        <v>14.17</v>
      </c>
      <c r="F37" s="47" t="s">
        <v>58</v>
      </c>
      <c r="G37" s="47" t="s">
        <v>35</v>
      </c>
    </row>
  </sheetData>
  <pageMargins left="0.7" right="0.7" top="0.75" bottom="0.75" header="0.3" footer="0.3"/>
  <pageSetup paperSize="32767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259BC-6EDF-4965-901B-83A86F40F6D7}">
  <dimension ref="A1:N38"/>
  <sheetViews>
    <sheetView workbookViewId="0">
      <selection activeCell="M43" sqref="M43"/>
    </sheetView>
  </sheetViews>
  <sheetFormatPr defaultRowHeight="15"/>
  <cols>
    <col min="1" max="1" width="37.140625" bestFit="1" customWidth="1"/>
    <col min="2" max="2" width="28.140625" bestFit="1" customWidth="1"/>
    <col min="3" max="3" width="8" bestFit="1" customWidth="1"/>
    <col min="5" max="5" width="13.85546875" customWidth="1"/>
    <col min="6" max="6" width="11.85546875" customWidth="1"/>
    <col min="7" max="8" width="9.7109375" bestFit="1" customWidth="1"/>
    <col min="10" max="10" width="14.42578125" customWidth="1"/>
    <col min="11" max="11" width="12.140625" bestFit="1" customWidth="1"/>
    <col min="13" max="13" width="5.7109375" customWidth="1"/>
  </cols>
  <sheetData>
    <row r="1" spans="1:14">
      <c r="A1" s="4" t="s">
        <v>1</v>
      </c>
      <c r="B1" s="4" t="s">
        <v>2</v>
      </c>
      <c r="C1" s="4" t="s">
        <v>573</v>
      </c>
      <c r="D1" s="4" t="s">
        <v>574</v>
      </c>
      <c r="E1" s="4" t="s">
        <v>5</v>
      </c>
      <c r="F1" s="4" t="s">
        <v>7</v>
      </c>
      <c r="G1" s="4" t="s">
        <v>8</v>
      </c>
      <c r="H1" s="4" t="s">
        <v>1790</v>
      </c>
      <c r="I1" s="82" t="s">
        <v>3993</v>
      </c>
      <c r="J1" s="4" t="s">
        <v>3994</v>
      </c>
      <c r="K1" s="4" t="s">
        <v>3995</v>
      </c>
      <c r="L1" s="4" t="s">
        <v>9</v>
      </c>
      <c r="M1" s="3"/>
      <c r="N1" s="3"/>
    </row>
    <row r="2" spans="1:14">
      <c r="A2" s="5" t="s">
        <v>3996</v>
      </c>
      <c r="B2" s="5" t="s">
        <v>877</v>
      </c>
      <c r="C2" s="5">
        <v>0</v>
      </c>
      <c r="D2" s="5">
        <v>100.03</v>
      </c>
      <c r="E2" s="5">
        <v>98.731999999999999</v>
      </c>
      <c r="F2" s="5" t="s">
        <v>35</v>
      </c>
      <c r="G2" s="6">
        <v>42793</v>
      </c>
      <c r="H2" s="6" t="s">
        <v>3997</v>
      </c>
      <c r="I2" s="83">
        <v>3</v>
      </c>
      <c r="J2" s="6" t="s">
        <v>3998</v>
      </c>
      <c r="K2" s="6">
        <v>42793</v>
      </c>
      <c r="L2" s="5" t="s">
        <v>16</v>
      </c>
    </row>
    <row r="3" spans="1:14">
      <c r="A3" s="5" t="s">
        <v>3996</v>
      </c>
      <c r="B3" s="5" t="s">
        <v>3999</v>
      </c>
      <c r="C3" s="5">
        <v>11.733000000000001</v>
      </c>
      <c r="D3" s="5">
        <v>59.454999999999998</v>
      </c>
      <c r="E3" s="5">
        <v>47.73</v>
      </c>
      <c r="F3" s="5" t="s">
        <v>35</v>
      </c>
      <c r="G3" s="6">
        <v>42793</v>
      </c>
      <c r="H3" s="6" t="s">
        <v>4000</v>
      </c>
      <c r="I3" s="83">
        <v>3</v>
      </c>
      <c r="J3" s="6" t="s">
        <v>4001</v>
      </c>
      <c r="K3" s="6">
        <v>42793</v>
      </c>
      <c r="L3" s="5" t="s">
        <v>16</v>
      </c>
    </row>
    <row r="4" spans="1:14">
      <c r="A4" s="5" t="s">
        <v>3996</v>
      </c>
      <c r="B4" s="5" t="s">
        <v>4002</v>
      </c>
      <c r="C4" s="5">
        <v>0</v>
      </c>
      <c r="D4" s="5">
        <v>3.5379999999999998</v>
      </c>
      <c r="E4" s="5">
        <v>3.5379999999999998</v>
      </c>
      <c r="F4" s="5" t="s">
        <v>35</v>
      </c>
      <c r="G4" s="6">
        <v>42793</v>
      </c>
      <c r="H4" s="6" t="s">
        <v>4003</v>
      </c>
      <c r="I4" s="83">
        <v>3</v>
      </c>
      <c r="J4" s="6" t="s">
        <v>4004</v>
      </c>
      <c r="K4" s="6">
        <v>42793</v>
      </c>
      <c r="L4" s="5" t="s">
        <v>16</v>
      </c>
    </row>
    <row r="5" spans="1:14">
      <c r="A5" s="5" t="s">
        <v>3996</v>
      </c>
      <c r="B5" s="5" t="s">
        <v>4005</v>
      </c>
      <c r="C5" s="5">
        <v>0</v>
      </c>
      <c r="D5" s="5">
        <v>4.9870000000000001</v>
      </c>
      <c r="E5" s="5">
        <v>4.9870000000000001</v>
      </c>
      <c r="F5" s="5" t="s">
        <v>15</v>
      </c>
      <c r="G5" s="6">
        <v>42793</v>
      </c>
      <c r="H5" s="6" t="s">
        <v>4006</v>
      </c>
      <c r="I5" s="83">
        <v>4</v>
      </c>
      <c r="J5" s="6" t="s">
        <v>693</v>
      </c>
      <c r="K5" s="6">
        <v>42793</v>
      </c>
      <c r="L5" s="5" t="s">
        <v>16</v>
      </c>
    </row>
    <row r="6" spans="1:14">
      <c r="A6" s="5" t="s">
        <v>3996</v>
      </c>
      <c r="B6" s="5" t="s">
        <v>4007</v>
      </c>
      <c r="C6" s="5">
        <v>0</v>
      </c>
      <c r="D6" s="5">
        <v>0.68</v>
      </c>
      <c r="E6" s="5">
        <v>0.68</v>
      </c>
      <c r="F6" s="5" t="s">
        <v>15</v>
      </c>
      <c r="G6" s="6">
        <v>42793</v>
      </c>
      <c r="H6" s="6" t="s">
        <v>4006</v>
      </c>
      <c r="I6" s="83">
        <v>4</v>
      </c>
      <c r="J6" s="6" t="s">
        <v>693</v>
      </c>
      <c r="K6" s="6">
        <v>42793</v>
      </c>
      <c r="L6" s="5" t="s">
        <v>16</v>
      </c>
    </row>
    <row r="7" spans="1:14">
      <c r="A7" s="5" t="s">
        <v>3996</v>
      </c>
      <c r="B7" s="5" t="s">
        <v>4008</v>
      </c>
      <c r="C7" s="5">
        <v>101.35</v>
      </c>
      <c r="D7" s="5">
        <v>101.794</v>
      </c>
      <c r="E7" s="5">
        <v>0.44400000000000001</v>
      </c>
      <c r="F7" s="5" t="s">
        <v>15</v>
      </c>
      <c r="G7" s="6">
        <v>42793</v>
      </c>
      <c r="H7" s="6" t="s">
        <v>4009</v>
      </c>
      <c r="I7" s="83">
        <v>4</v>
      </c>
      <c r="J7" s="6" t="s">
        <v>26</v>
      </c>
      <c r="K7" s="6">
        <v>42793</v>
      </c>
      <c r="L7" s="5" t="s">
        <v>16</v>
      </c>
    </row>
    <row r="8" spans="1:14">
      <c r="A8" s="5" t="s">
        <v>3996</v>
      </c>
      <c r="B8" s="5" t="s">
        <v>4010</v>
      </c>
      <c r="C8" s="5">
        <v>0</v>
      </c>
      <c r="D8" s="5">
        <v>1.0680000000000001</v>
      </c>
      <c r="E8" s="5">
        <v>1.0680000000000001</v>
      </c>
      <c r="F8" s="5" t="s">
        <v>15</v>
      </c>
      <c r="G8" s="6">
        <v>42793</v>
      </c>
      <c r="H8" s="6" t="s">
        <v>4011</v>
      </c>
      <c r="I8" s="83">
        <v>4</v>
      </c>
      <c r="J8" s="6" t="s">
        <v>26</v>
      </c>
      <c r="K8" s="6">
        <v>42793</v>
      </c>
      <c r="L8" s="5" t="s">
        <v>16</v>
      </c>
    </row>
    <row r="9" spans="1:14">
      <c r="A9" s="5" t="s">
        <v>3996</v>
      </c>
      <c r="B9" s="5" t="s">
        <v>4010</v>
      </c>
      <c r="C9" s="5">
        <v>1.0029999999999999</v>
      </c>
      <c r="D9" s="5">
        <v>1.3819999999999999</v>
      </c>
      <c r="E9" s="5">
        <v>0.379</v>
      </c>
      <c r="F9" s="5" t="s">
        <v>15</v>
      </c>
      <c r="G9" s="6">
        <v>42793</v>
      </c>
      <c r="H9" s="6" t="s">
        <v>4012</v>
      </c>
      <c r="I9" s="83">
        <v>4</v>
      </c>
      <c r="J9" s="6" t="s">
        <v>693</v>
      </c>
      <c r="K9" s="6">
        <v>42793</v>
      </c>
      <c r="L9" s="5" t="s">
        <v>16</v>
      </c>
    </row>
    <row r="10" spans="1:14">
      <c r="A10" s="5" t="s">
        <v>3996</v>
      </c>
      <c r="B10" s="5" t="s">
        <v>4013</v>
      </c>
      <c r="C10" s="5">
        <v>0</v>
      </c>
      <c r="D10" s="5">
        <v>0.26500000000000001</v>
      </c>
      <c r="E10" s="5">
        <v>0.26500000000000001</v>
      </c>
      <c r="F10" s="5" t="s">
        <v>15</v>
      </c>
      <c r="G10" s="6">
        <v>42793</v>
      </c>
      <c r="H10" s="6" t="s">
        <v>4014</v>
      </c>
      <c r="I10" s="83">
        <v>4</v>
      </c>
      <c r="J10" s="6" t="s">
        <v>693</v>
      </c>
      <c r="K10" s="6">
        <v>42793</v>
      </c>
      <c r="L10" s="5" t="s">
        <v>16</v>
      </c>
    </row>
    <row r="11" spans="1:14">
      <c r="A11" s="5" t="s">
        <v>3996</v>
      </c>
      <c r="B11" s="5" t="s">
        <v>4015</v>
      </c>
      <c r="C11" s="5">
        <v>100.848</v>
      </c>
      <c r="D11" s="5">
        <v>101.146</v>
      </c>
      <c r="E11" s="5">
        <v>0.29799999999999999</v>
      </c>
      <c r="F11" s="5" t="s">
        <v>15</v>
      </c>
      <c r="G11" s="6">
        <v>42793</v>
      </c>
      <c r="H11" s="6" t="s">
        <v>4016</v>
      </c>
      <c r="I11" s="83">
        <v>4</v>
      </c>
      <c r="J11" s="6" t="s">
        <v>693</v>
      </c>
      <c r="K11" s="6">
        <v>42793</v>
      </c>
      <c r="L11" s="5" t="s">
        <v>16</v>
      </c>
    </row>
    <row r="12" spans="1:14">
      <c r="A12" s="5" t="s">
        <v>3996</v>
      </c>
      <c r="B12" s="5" t="s">
        <v>4017</v>
      </c>
      <c r="C12" s="5">
        <v>99.661000000000001</v>
      </c>
      <c r="D12" s="5">
        <v>100.499</v>
      </c>
      <c r="E12" s="5">
        <v>0.83499999999999996</v>
      </c>
      <c r="F12" s="5" t="s">
        <v>15</v>
      </c>
      <c r="G12" s="6">
        <v>42793</v>
      </c>
      <c r="H12" s="6" t="s">
        <v>4018</v>
      </c>
      <c r="I12" s="83">
        <v>4</v>
      </c>
      <c r="J12" s="6" t="s">
        <v>693</v>
      </c>
      <c r="K12" s="6">
        <v>42793</v>
      </c>
      <c r="L12" s="5" t="s">
        <v>16</v>
      </c>
    </row>
    <row r="13" spans="1:14">
      <c r="A13" s="5" t="s">
        <v>3996</v>
      </c>
      <c r="B13" s="5" t="s">
        <v>4019</v>
      </c>
      <c r="C13" s="5">
        <v>105.986</v>
      </c>
      <c r="D13" s="5">
        <v>107.074</v>
      </c>
      <c r="E13" s="5">
        <v>1.0880000000000001</v>
      </c>
      <c r="F13" s="5" t="s">
        <v>15</v>
      </c>
      <c r="G13" s="6">
        <v>42793</v>
      </c>
      <c r="H13" s="6" t="s">
        <v>4020</v>
      </c>
      <c r="I13" s="83">
        <v>4</v>
      </c>
      <c r="J13" s="6" t="s">
        <v>693</v>
      </c>
      <c r="K13" s="6">
        <v>42793</v>
      </c>
      <c r="L13" s="5" t="s">
        <v>16</v>
      </c>
    </row>
    <row r="14" spans="1:14">
      <c r="A14" s="5" t="s">
        <v>3996</v>
      </c>
      <c r="B14" s="5" t="s">
        <v>4002</v>
      </c>
      <c r="C14" s="5">
        <v>3.5379999999999998</v>
      </c>
      <c r="D14" s="5">
        <v>8.4719999999999995</v>
      </c>
      <c r="E14" s="5">
        <v>4.9260000000000002</v>
      </c>
      <c r="F14" s="5" t="s">
        <v>15</v>
      </c>
      <c r="G14" s="6">
        <v>42793</v>
      </c>
      <c r="H14" s="6" t="s">
        <v>4003</v>
      </c>
      <c r="I14" s="83">
        <v>4</v>
      </c>
      <c r="J14" s="6" t="s">
        <v>693</v>
      </c>
      <c r="K14" s="6">
        <v>42793</v>
      </c>
      <c r="L14" s="5" t="s">
        <v>16</v>
      </c>
    </row>
    <row r="15" spans="1:14">
      <c r="A15" s="5" t="s">
        <v>3996</v>
      </c>
      <c r="B15" s="5" t="s">
        <v>4021</v>
      </c>
      <c r="C15" s="5">
        <v>98.664000000000001</v>
      </c>
      <c r="D15" s="5">
        <v>99.549000000000007</v>
      </c>
      <c r="E15" s="5">
        <v>0.88500000000000001</v>
      </c>
      <c r="F15" s="5" t="s">
        <v>15</v>
      </c>
      <c r="G15" s="6">
        <v>42793</v>
      </c>
      <c r="H15" s="6" t="s">
        <v>4022</v>
      </c>
      <c r="I15" s="83">
        <v>4</v>
      </c>
      <c r="J15" s="6" t="s">
        <v>693</v>
      </c>
      <c r="K15" s="6">
        <v>42793</v>
      </c>
      <c r="L15" s="5" t="s">
        <v>16</v>
      </c>
    </row>
    <row r="16" spans="1:14">
      <c r="A16" s="5" t="s">
        <v>3996</v>
      </c>
      <c r="B16" s="5" t="s">
        <v>4023</v>
      </c>
      <c r="C16" s="5">
        <v>0</v>
      </c>
      <c r="D16" s="5">
        <v>6.8730000000000002</v>
      </c>
      <c r="E16" s="5">
        <v>6.8730000000000002</v>
      </c>
      <c r="F16" s="5" t="s">
        <v>15</v>
      </c>
      <c r="G16" s="6">
        <v>42793</v>
      </c>
      <c r="H16" s="6" t="s">
        <v>4024</v>
      </c>
      <c r="I16" s="83">
        <v>4</v>
      </c>
      <c r="J16" s="6" t="s">
        <v>829</v>
      </c>
      <c r="K16" s="6">
        <v>42793</v>
      </c>
      <c r="L16" s="5" t="s">
        <v>16</v>
      </c>
    </row>
    <row r="17" spans="1:12">
      <c r="A17" s="5" t="s">
        <v>3996</v>
      </c>
      <c r="B17" s="5" t="s">
        <v>4025</v>
      </c>
      <c r="C17" s="5">
        <v>113.36</v>
      </c>
      <c r="D17" s="5">
        <v>117.21</v>
      </c>
      <c r="E17" s="5">
        <v>3.5910000000000002</v>
      </c>
      <c r="F17" s="5" t="s">
        <v>15</v>
      </c>
      <c r="G17" s="6">
        <v>42793</v>
      </c>
      <c r="H17" s="6" t="s">
        <v>4026</v>
      </c>
      <c r="I17" s="83">
        <v>4</v>
      </c>
      <c r="J17" s="6" t="s">
        <v>693</v>
      </c>
      <c r="K17" s="6">
        <v>42793</v>
      </c>
      <c r="L17" s="5" t="s">
        <v>16</v>
      </c>
    </row>
    <row r="18" spans="1:12">
      <c r="A18" s="5" t="s">
        <v>3996</v>
      </c>
      <c r="B18" s="5" t="s">
        <v>4027</v>
      </c>
      <c r="C18" s="5">
        <v>0</v>
      </c>
      <c r="D18" s="5">
        <v>1.84</v>
      </c>
      <c r="E18" s="5">
        <v>1.84</v>
      </c>
      <c r="F18" s="5" t="s">
        <v>15</v>
      </c>
      <c r="G18" s="6">
        <v>42793</v>
      </c>
      <c r="H18" s="6" t="s">
        <v>4028</v>
      </c>
      <c r="I18" s="83">
        <v>4</v>
      </c>
      <c r="J18" s="6" t="s">
        <v>829</v>
      </c>
      <c r="K18" s="6">
        <v>42793</v>
      </c>
      <c r="L18" s="5" t="s">
        <v>16</v>
      </c>
    </row>
    <row r="19" spans="1:12">
      <c r="A19" s="5" t="s">
        <v>3996</v>
      </c>
      <c r="B19" s="5" t="s">
        <v>4029</v>
      </c>
      <c r="C19" s="5">
        <v>0</v>
      </c>
      <c r="D19" s="5">
        <v>1.81</v>
      </c>
      <c r="E19" s="5">
        <v>1.81</v>
      </c>
      <c r="F19" s="5" t="s">
        <v>15</v>
      </c>
      <c r="G19" s="6">
        <v>42793</v>
      </c>
      <c r="H19" s="6" t="s">
        <v>4030</v>
      </c>
      <c r="I19" s="83">
        <v>4</v>
      </c>
      <c r="J19" s="6" t="s">
        <v>693</v>
      </c>
      <c r="K19" s="6">
        <v>42793</v>
      </c>
      <c r="L19" s="5" t="s">
        <v>16</v>
      </c>
    </row>
    <row r="20" spans="1:12">
      <c r="A20" s="5" t="s">
        <v>3996</v>
      </c>
      <c r="B20" s="5" t="s">
        <v>4031</v>
      </c>
      <c r="C20" s="5">
        <v>0</v>
      </c>
      <c r="D20" s="5">
        <v>0.56000000000000005</v>
      </c>
      <c r="E20" s="5">
        <v>0.56000000000000005</v>
      </c>
      <c r="F20" s="5" t="s">
        <v>15</v>
      </c>
      <c r="G20" s="6">
        <v>42793</v>
      </c>
      <c r="H20" s="6" t="s">
        <v>4032</v>
      </c>
      <c r="I20" s="83">
        <v>4</v>
      </c>
      <c r="J20" s="6" t="s">
        <v>693</v>
      </c>
      <c r="K20" s="6">
        <v>42793</v>
      </c>
      <c r="L20" s="5" t="s">
        <v>16</v>
      </c>
    </row>
    <row r="21" spans="1:12">
      <c r="A21" s="5" t="s">
        <v>3996</v>
      </c>
      <c r="B21" s="5" t="s">
        <v>4033</v>
      </c>
      <c r="C21" s="5">
        <v>0.41599999999999998</v>
      </c>
      <c r="D21" s="5">
        <v>0.92600000000000005</v>
      </c>
      <c r="E21" s="5">
        <v>0.51</v>
      </c>
      <c r="F21" s="5" t="s">
        <v>15</v>
      </c>
      <c r="G21" s="6">
        <v>42793</v>
      </c>
      <c r="H21" s="6" t="s">
        <v>4034</v>
      </c>
      <c r="I21" s="83">
        <v>4</v>
      </c>
      <c r="J21" s="6" t="s">
        <v>693</v>
      </c>
      <c r="K21" s="6">
        <v>42793</v>
      </c>
      <c r="L21" s="5" t="s">
        <v>16</v>
      </c>
    </row>
    <row r="22" spans="1:12">
      <c r="A22" s="5" t="s">
        <v>3996</v>
      </c>
      <c r="B22" s="5" t="s">
        <v>4035</v>
      </c>
      <c r="C22" s="5">
        <v>1.3360000000000001</v>
      </c>
      <c r="D22" s="5">
        <v>4.0599999999999996</v>
      </c>
      <c r="E22" s="5">
        <v>2.754</v>
      </c>
      <c r="F22" s="5" t="s">
        <v>15</v>
      </c>
      <c r="G22" s="6">
        <v>42793</v>
      </c>
      <c r="H22" s="6" t="s">
        <v>4036</v>
      </c>
      <c r="I22" s="83">
        <v>4</v>
      </c>
      <c r="J22" s="6" t="s">
        <v>693</v>
      </c>
      <c r="K22" s="6">
        <v>42793</v>
      </c>
      <c r="L22" s="5" t="s">
        <v>16</v>
      </c>
    </row>
    <row r="23" spans="1:12">
      <c r="A23" s="5" t="s">
        <v>3996</v>
      </c>
      <c r="B23" s="5" t="s">
        <v>4037</v>
      </c>
      <c r="C23" s="5">
        <v>7.85</v>
      </c>
      <c r="D23" s="5">
        <v>18.289000000000001</v>
      </c>
      <c r="E23" s="5">
        <v>10.439</v>
      </c>
      <c r="F23" s="5" t="s">
        <v>15</v>
      </c>
      <c r="G23" s="6">
        <v>42793</v>
      </c>
      <c r="H23" s="6" t="s">
        <v>4038</v>
      </c>
      <c r="I23" s="83">
        <v>4</v>
      </c>
      <c r="J23" s="6" t="s">
        <v>829</v>
      </c>
      <c r="K23" s="6">
        <v>42793</v>
      </c>
      <c r="L23" s="5" t="s">
        <v>16</v>
      </c>
    </row>
    <row r="24" spans="1:12">
      <c r="A24" s="5" t="s">
        <v>3996</v>
      </c>
      <c r="B24" s="5" t="s">
        <v>4037</v>
      </c>
      <c r="C24" s="5">
        <v>18.289000000000001</v>
      </c>
      <c r="D24" s="5">
        <v>18.440000000000001</v>
      </c>
      <c r="E24" s="5">
        <v>0.151</v>
      </c>
      <c r="F24" s="5" t="s">
        <v>15</v>
      </c>
      <c r="G24" s="6">
        <v>42793</v>
      </c>
      <c r="H24" s="6" t="s">
        <v>4038</v>
      </c>
      <c r="I24" s="83">
        <v>4</v>
      </c>
      <c r="J24" s="6" t="s">
        <v>829</v>
      </c>
      <c r="K24" s="6">
        <v>42793</v>
      </c>
      <c r="L24" s="5" t="s">
        <v>16</v>
      </c>
    </row>
    <row r="25" spans="1:12">
      <c r="A25" s="5" t="s">
        <v>3996</v>
      </c>
      <c r="B25" s="5" t="s">
        <v>3999</v>
      </c>
      <c r="C25" s="5">
        <v>0</v>
      </c>
      <c r="D25" s="5">
        <v>8.6999999999999994E-2</v>
      </c>
      <c r="E25" s="5">
        <v>8.6999999999999994E-2</v>
      </c>
      <c r="F25" s="5" t="s">
        <v>15</v>
      </c>
      <c r="G25" s="6">
        <v>42793</v>
      </c>
      <c r="H25" s="6" t="s">
        <v>4000</v>
      </c>
      <c r="I25" s="83">
        <v>4</v>
      </c>
      <c r="J25" s="6" t="s">
        <v>693</v>
      </c>
      <c r="K25" s="6">
        <v>42793</v>
      </c>
      <c r="L25" s="5" t="s">
        <v>16</v>
      </c>
    </row>
    <row r="26" spans="1:12">
      <c r="A26" s="5" t="s">
        <v>3996</v>
      </c>
      <c r="B26" s="5" t="s">
        <v>3999</v>
      </c>
      <c r="C26" s="5">
        <v>8.6999999999999994E-2</v>
      </c>
      <c r="D26" s="5">
        <v>2.34</v>
      </c>
      <c r="E26" s="5">
        <v>2.3130000000000002</v>
      </c>
      <c r="F26" s="5" t="s">
        <v>15</v>
      </c>
      <c r="G26" s="6">
        <v>42793</v>
      </c>
      <c r="H26" s="6" t="s">
        <v>4000</v>
      </c>
      <c r="I26" s="83">
        <v>4</v>
      </c>
      <c r="J26" s="6" t="s">
        <v>693</v>
      </c>
      <c r="K26" s="6">
        <v>42793</v>
      </c>
      <c r="L26" s="5" t="s">
        <v>16</v>
      </c>
    </row>
    <row r="27" spans="1:12">
      <c r="A27" s="5" t="s">
        <v>3996</v>
      </c>
      <c r="B27" s="5" t="s">
        <v>3999</v>
      </c>
      <c r="C27" s="5">
        <v>4.5179999999999998</v>
      </c>
      <c r="D27" s="5">
        <v>11.733000000000001</v>
      </c>
      <c r="E27" s="5">
        <v>7.2229999999999999</v>
      </c>
      <c r="F27" s="5" t="s">
        <v>15</v>
      </c>
      <c r="G27" s="6">
        <v>42793</v>
      </c>
      <c r="H27" s="6" t="s">
        <v>4000</v>
      </c>
      <c r="I27" s="83">
        <v>4</v>
      </c>
      <c r="J27" s="6" t="s">
        <v>693</v>
      </c>
      <c r="K27" s="6">
        <v>42793</v>
      </c>
      <c r="L27" s="5" t="s">
        <v>16</v>
      </c>
    </row>
    <row r="28" spans="1:12">
      <c r="A28" s="5" t="s">
        <v>3996</v>
      </c>
      <c r="B28" s="5" t="s">
        <v>4039</v>
      </c>
      <c r="C28" s="5">
        <v>101.19</v>
      </c>
      <c r="D28" s="5">
        <v>103.18600000000001</v>
      </c>
      <c r="E28" s="5">
        <v>1.996</v>
      </c>
      <c r="F28" s="5" t="s">
        <v>15</v>
      </c>
      <c r="G28" s="6">
        <v>42793</v>
      </c>
      <c r="H28" s="6" t="s">
        <v>4040</v>
      </c>
      <c r="I28" s="83">
        <v>4</v>
      </c>
      <c r="J28" s="6" t="s">
        <v>693</v>
      </c>
      <c r="K28" s="6">
        <v>42793</v>
      </c>
      <c r="L28" s="5" t="s">
        <v>16</v>
      </c>
    </row>
    <row r="29" spans="1:12">
      <c r="A29" s="5" t="s">
        <v>3996</v>
      </c>
      <c r="B29" s="5" t="s">
        <v>4041</v>
      </c>
      <c r="C29" s="5">
        <v>100.309</v>
      </c>
      <c r="D29" s="5">
        <v>100.71</v>
      </c>
      <c r="E29" s="5">
        <v>0.40100000000000002</v>
      </c>
      <c r="F29" s="5" t="s">
        <v>15</v>
      </c>
      <c r="G29" s="6">
        <v>42793</v>
      </c>
      <c r="H29" s="6" t="s">
        <v>4042</v>
      </c>
      <c r="I29" s="83">
        <v>4</v>
      </c>
      <c r="J29" s="6" t="s">
        <v>693</v>
      </c>
      <c r="K29" s="6">
        <v>42793</v>
      </c>
      <c r="L29" s="5" t="s">
        <v>16</v>
      </c>
    </row>
    <row r="30" spans="1:12">
      <c r="A30" s="5" t="s">
        <v>3996</v>
      </c>
      <c r="B30" s="5" t="s">
        <v>3999</v>
      </c>
      <c r="C30" s="5">
        <v>0</v>
      </c>
      <c r="D30" s="5">
        <v>2.9</v>
      </c>
      <c r="E30" s="5">
        <v>2.88</v>
      </c>
      <c r="F30" s="5" t="s">
        <v>15</v>
      </c>
      <c r="G30" s="6">
        <v>42793</v>
      </c>
      <c r="H30" s="6" t="s">
        <v>4043</v>
      </c>
      <c r="I30" s="83">
        <v>4</v>
      </c>
      <c r="J30" t="s">
        <v>829</v>
      </c>
      <c r="K30" s="6">
        <v>42793</v>
      </c>
      <c r="L30" s="5" t="s">
        <v>16</v>
      </c>
    </row>
    <row r="31" spans="1:12">
      <c r="A31" s="5" t="s">
        <v>3996</v>
      </c>
      <c r="B31" s="5" t="s">
        <v>4044</v>
      </c>
      <c r="C31" s="5">
        <v>186.881</v>
      </c>
      <c r="D31" s="5">
        <v>187.88900000000001</v>
      </c>
      <c r="E31" s="5">
        <v>1.008</v>
      </c>
      <c r="F31" s="5" t="s">
        <v>15</v>
      </c>
      <c r="G31" s="6">
        <v>42793</v>
      </c>
      <c r="H31" s="6" t="s">
        <v>4045</v>
      </c>
      <c r="I31" s="83">
        <v>4</v>
      </c>
      <c r="J31" s="6" t="s">
        <v>693</v>
      </c>
      <c r="K31" s="6">
        <v>42793</v>
      </c>
      <c r="L31" s="5" t="s">
        <v>16</v>
      </c>
    </row>
    <row r="32" spans="1:12">
      <c r="A32" s="5" t="s">
        <v>3996</v>
      </c>
      <c r="B32" s="5" t="s">
        <v>4046</v>
      </c>
      <c r="C32" s="5">
        <v>358.01</v>
      </c>
      <c r="D32" s="5">
        <v>361.44600000000003</v>
      </c>
      <c r="E32" s="5">
        <v>3.4359999999999999</v>
      </c>
      <c r="F32" s="5" t="s">
        <v>15</v>
      </c>
      <c r="G32" s="6">
        <v>42793</v>
      </c>
      <c r="H32" s="6" t="s">
        <v>4047</v>
      </c>
      <c r="I32" s="83">
        <v>4</v>
      </c>
      <c r="J32" t="s">
        <v>829</v>
      </c>
      <c r="K32" s="6">
        <v>42793</v>
      </c>
      <c r="L32" s="5" t="s">
        <v>16</v>
      </c>
    </row>
    <row r="33" spans="1:12">
      <c r="A33" s="5" t="s">
        <v>3996</v>
      </c>
      <c r="B33" s="5" t="s">
        <v>4048</v>
      </c>
      <c r="C33" s="5">
        <v>5.0199999999999996</v>
      </c>
      <c r="D33" s="5">
        <v>5.0869999999999997</v>
      </c>
      <c r="E33" s="5">
        <v>6.7000000000000004E-2</v>
      </c>
      <c r="F33" s="5" t="s">
        <v>15</v>
      </c>
      <c r="G33" s="6">
        <v>42793</v>
      </c>
      <c r="H33" s="6" t="s">
        <v>4049</v>
      </c>
      <c r="I33" s="83">
        <v>4</v>
      </c>
      <c r="J33" s="6" t="s">
        <v>693</v>
      </c>
      <c r="K33" s="6">
        <v>42793</v>
      </c>
      <c r="L33" s="5" t="s">
        <v>16</v>
      </c>
    </row>
    <row r="34" spans="1:12">
      <c r="A34" s="5" t="s">
        <v>3996</v>
      </c>
      <c r="B34" s="5" t="s">
        <v>4050</v>
      </c>
      <c r="C34" s="5">
        <v>0.08</v>
      </c>
      <c r="D34" s="5">
        <v>5.0199999999999996</v>
      </c>
      <c r="E34" s="5">
        <v>4.9400000000000004</v>
      </c>
      <c r="F34" s="5" t="s">
        <v>15</v>
      </c>
      <c r="G34" s="6">
        <v>42793</v>
      </c>
      <c r="H34" s="6" t="s">
        <v>4051</v>
      </c>
      <c r="I34" s="83">
        <v>4</v>
      </c>
      <c r="J34" s="6" t="s">
        <v>693</v>
      </c>
      <c r="K34" s="6">
        <v>42793</v>
      </c>
      <c r="L34" s="5" t="s">
        <v>16</v>
      </c>
    </row>
    <row r="35" spans="1:12">
      <c r="A35" s="5" t="s">
        <v>3996</v>
      </c>
      <c r="B35" s="5" t="s">
        <v>4052</v>
      </c>
      <c r="C35" s="5">
        <v>100</v>
      </c>
      <c r="D35" s="5">
        <v>103.14</v>
      </c>
      <c r="E35" s="5">
        <v>3.14</v>
      </c>
      <c r="F35" s="5" t="s">
        <v>15</v>
      </c>
      <c r="G35" s="6">
        <v>42793</v>
      </c>
      <c r="H35" s="6" t="s">
        <v>4053</v>
      </c>
      <c r="I35" s="83">
        <v>4</v>
      </c>
      <c r="J35" s="6" t="s">
        <v>693</v>
      </c>
      <c r="K35" s="6">
        <v>42793</v>
      </c>
      <c r="L35" s="5" t="s">
        <v>16</v>
      </c>
    </row>
    <row r="36" spans="1:12">
      <c r="A36" s="5" t="s">
        <v>3996</v>
      </c>
      <c r="B36" s="5" t="s">
        <v>4025</v>
      </c>
      <c r="C36" s="5">
        <v>0</v>
      </c>
      <c r="D36" s="5">
        <v>0.04</v>
      </c>
      <c r="E36" s="5">
        <v>0.04</v>
      </c>
      <c r="F36" s="5" t="s">
        <v>15</v>
      </c>
      <c r="G36" s="6">
        <v>42793</v>
      </c>
      <c r="H36" s="6" t="s">
        <v>4054</v>
      </c>
      <c r="I36" s="83">
        <v>4</v>
      </c>
      <c r="J36" s="6" t="s">
        <v>693</v>
      </c>
      <c r="K36" s="6">
        <v>42793</v>
      </c>
      <c r="L36" s="5" t="s">
        <v>16</v>
      </c>
    </row>
    <row r="37" spans="1:12">
      <c r="A37" s="5" t="s">
        <v>3996</v>
      </c>
      <c r="B37" s="5" t="s">
        <v>4033</v>
      </c>
      <c r="C37" s="5">
        <v>0</v>
      </c>
      <c r="D37" s="5">
        <v>0.3</v>
      </c>
      <c r="E37" s="5">
        <v>0.3</v>
      </c>
      <c r="F37" s="5" t="s">
        <v>15</v>
      </c>
      <c r="G37" s="6">
        <v>42793</v>
      </c>
      <c r="H37" s="6" t="s">
        <v>4055</v>
      </c>
      <c r="I37" s="83">
        <v>4</v>
      </c>
      <c r="J37" s="6" t="s">
        <v>693</v>
      </c>
      <c r="K37" s="6">
        <v>42793</v>
      </c>
      <c r="L37" s="5" t="s">
        <v>16</v>
      </c>
    </row>
    <row r="38" spans="1:12">
      <c r="A38" s="5" t="s">
        <v>3996</v>
      </c>
      <c r="B38" s="5" t="s">
        <v>4056</v>
      </c>
      <c r="C38" s="5">
        <v>0</v>
      </c>
      <c r="D38" s="5">
        <v>0.214</v>
      </c>
      <c r="E38" s="5">
        <v>0.214</v>
      </c>
      <c r="F38" s="5" t="s">
        <v>15</v>
      </c>
      <c r="G38" s="6">
        <v>42793</v>
      </c>
      <c r="H38" s="6" t="s">
        <v>4057</v>
      </c>
      <c r="I38" s="83">
        <v>4</v>
      </c>
      <c r="J38" s="6" t="s">
        <v>693</v>
      </c>
      <c r="K38" s="6">
        <v>42793</v>
      </c>
      <c r="L38" s="5" t="s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EDD8E-784F-4886-8C26-90CF116C2538}">
  <sheetPr filterMode="1"/>
  <dimension ref="A1:K58"/>
  <sheetViews>
    <sheetView zoomScaleNormal="100" workbookViewId="0">
      <selection activeCell="I49" sqref="I49"/>
    </sheetView>
  </sheetViews>
  <sheetFormatPr defaultRowHeight="15"/>
  <cols>
    <col min="1" max="1" width="35.85546875" customWidth="1"/>
    <col min="2" max="2" width="45.42578125" customWidth="1"/>
    <col min="3" max="3" width="21.5703125" customWidth="1"/>
    <col min="4" max="4" width="10.28515625" bestFit="1" customWidth="1"/>
    <col min="5" max="5" width="9.42578125" bestFit="1" customWidth="1"/>
    <col min="6" max="6" width="11.5703125" bestFit="1" customWidth="1"/>
    <col min="7" max="8" width="13.42578125" customWidth="1"/>
    <col min="9" max="9" width="12" bestFit="1" customWidth="1"/>
    <col min="10" max="10" width="9.7109375" bestFit="1" customWidth="1"/>
    <col min="11" max="11" width="16.28515625" customWidth="1"/>
  </cols>
  <sheetData>
    <row r="1" spans="1:11" s="3" customFormat="1">
      <c r="A1" s="4" t="s">
        <v>1</v>
      </c>
      <c r="B1" s="4" t="s">
        <v>217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37</v>
      </c>
      <c r="H1" s="4" t="s">
        <v>37</v>
      </c>
      <c r="I1" s="4" t="s">
        <v>7</v>
      </c>
      <c r="J1" s="4" t="s">
        <v>8</v>
      </c>
      <c r="K1" s="4" t="s">
        <v>9</v>
      </c>
    </row>
    <row r="2" spans="1:11" s="3" customFormat="1">
      <c r="A2" s="21" t="s">
        <v>218</v>
      </c>
      <c r="B2" s="22" t="s">
        <v>219</v>
      </c>
      <c r="C2" s="22" t="s">
        <v>220</v>
      </c>
      <c r="D2" s="22">
        <v>69.099999999999994</v>
      </c>
      <c r="E2" s="22">
        <v>69.099999999999994</v>
      </c>
      <c r="F2" s="22">
        <v>0.01</v>
      </c>
      <c r="G2" s="22" t="s">
        <v>47</v>
      </c>
      <c r="H2" s="22" t="s">
        <v>43</v>
      </c>
      <c r="I2" s="22" t="s">
        <v>15</v>
      </c>
      <c r="J2" s="23">
        <v>44103</v>
      </c>
      <c r="K2" s="22" t="s">
        <v>16</v>
      </c>
    </row>
    <row r="3" spans="1:11" s="3" customFormat="1" hidden="1">
      <c r="A3" s="21" t="s">
        <v>218</v>
      </c>
      <c r="B3" s="5" t="s">
        <v>221</v>
      </c>
      <c r="C3" s="5" t="s">
        <v>222</v>
      </c>
      <c r="D3" s="5">
        <v>46.5</v>
      </c>
      <c r="E3" s="5">
        <v>46.5</v>
      </c>
      <c r="F3" s="5">
        <v>0.02</v>
      </c>
      <c r="G3" s="22" t="s">
        <v>43</v>
      </c>
      <c r="H3" s="27" t="s">
        <v>223</v>
      </c>
      <c r="I3" s="22" t="s">
        <v>35</v>
      </c>
      <c r="J3" s="23">
        <v>44103</v>
      </c>
      <c r="K3" s="22" t="s">
        <v>16</v>
      </c>
    </row>
    <row r="4" spans="1:11" s="3" customFormat="1" hidden="1">
      <c r="A4" s="21" t="s">
        <v>218</v>
      </c>
      <c r="B4" s="5" t="s">
        <v>221</v>
      </c>
      <c r="C4" s="5" t="s">
        <v>222</v>
      </c>
      <c r="D4" s="5">
        <v>191.4</v>
      </c>
      <c r="E4" s="5">
        <v>191.4</v>
      </c>
      <c r="F4" s="5">
        <v>0.02</v>
      </c>
      <c r="G4" s="22" t="s">
        <v>43</v>
      </c>
      <c r="H4" s="27" t="s">
        <v>223</v>
      </c>
      <c r="I4" s="22" t="s">
        <v>35</v>
      </c>
      <c r="J4" s="23">
        <v>44103</v>
      </c>
      <c r="K4" s="22" t="s">
        <v>16</v>
      </c>
    </row>
    <row r="5" spans="1:11" s="3" customFormat="1" hidden="1">
      <c r="A5" s="21" t="s">
        <v>218</v>
      </c>
      <c r="B5" s="22" t="s">
        <v>224</v>
      </c>
      <c r="C5" s="22" t="s">
        <v>225</v>
      </c>
      <c r="D5" s="22">
        <v>61.5</v>
      </c>
      <c r="E5" s="22">
        <v>61.6</v>
      </c>
      <c r="F5" s="22">
        <v>0.1</v>
      </c>
      <c r="G5" s="22" t="s">
        <v>43</v>
      </c>
      <c r="H5" s="22" t="s">
        <v>58</v>
      </c>
      <c r="I5" s="22" t="s">
        <v>35</v>
      </c>
      <c r="J5" s="23">
        <v>44103</v>
      </c>
      <c r="K5" s="22" t="s">
        <v>16</v>
      </c>
    </row>
    <row r="6" spans="1:11" s="3" customFormat="1" hidden="1">
      <c r="A6" s="21" t="s">
        <v>218</v>
      </c>
      <c r="B6" s="22" t="s">
        <v>224</v>
      </c>
      <c r="C6" s="22" t="s">
        <v>226</v>
      </c>
      <c r="D6" s="22">
        <v>212.6</v>
      </c>
      <c r="E6" s="22">
        <v>212.7</v>
      </c>
      <c r="F6" s="22">
        <v>0.1</v>
      </c>
      <c r="G6" s="22" t="s">
        <v>43</v>
      </c>
      <c r="H6" s="22" t="s">
        <v>227</v>
      </c>
      <c r="I6" s="22" t="s">
        <v>35</v>
      </c>
      <c r="J6" s="23">
        <v>44103</v>
      </c>
      <c r="K6" s="22" t="s">
        <v>16</v>
      </c>
    </row>
    <row r="7" spans="1:11" s="3" customFormat="1" hidden="1">
      <c r="A7" s="21" t="s">
        <v>218</v>
      </c>
      <c r="B7" s="22" t="s">
        <v>228</v>
      </c>
      <c r="C7" s="22" t="s">
        <v>229</v>
      </c>
      <c r="D7" s="22">
        <v>68.900000000000006</v>
      </c>
      <c r="E7" s="22">
        <v>69</v>
      </c>
      <c r="F7" s="22">
        <v>0.1</v>
      </c>
      <c r="G7" s="22" t="s">
        <v>43</v>
      </c>
      <c r="H7" s="22" t="s">
        <v>223</v>
      </c>
      <c r="I7" s="22" t="s">
        <v>35</v>
      </c>
      <c r="J7" s="23">
        <v>44103</v>
      </c>
      <c r="K7" s="22" t="s">
        <v>16</v>
      </c>
    </row>
    <row r="8" spans="1:11" s="3" customFormat="1" hidden="1">
      <c r="A8" s="21" t="s">
        <v>218</v>
      </c>
      <c r="B8" s="22" t="s">
        <v>228</v>
      </c>
      <c r="C8" s="22" t="s">
        <v>229</v>
      </c>
      <c r="D8" s="25">
        <v>71.599999999999994</v>
      </c>
      <c r="E8" s="25">
        <v>71.7</v>
      </c>
      <c r="F8" s="25">
        <v>0.1</v>
      </c>
      <c r="G8" s="22" t="s">
        <v>43</v>
      </c>
      <c r="H8" s="22" t="s">
        <v>223</v>
      </c>
      <c r="I8" s="22" t="s">
        <v>35</v>
      </c>
      <c r="J8" s="23">
        <v>44103</v>
      </c>
      <c r="K8" s="22" t="s">
        <v>16</v>
      </c>
    </row>
    <row r="9" spans="1:11" s="3" customFormat="1" hidden="1">
      <c r="A9" s="21" t="s">
        <v>218</v>
      </c>
      <c r="B9" s="25" t="s">
        <v>224</v>
      </c>
      <c r="C9" s="22" t="s">
        <v>230</v>
      </c>
      <c r="D9" s="27">
        <v>131.5</v>
      </c>
      <c r="E9" s="27">
        <v>131.6</v>
      </c>
      <c r="F9" s="27">
        <v>0.1</v>
      </c>
      <c r="G9" s="22" t="s">
        <v>43</v>
      </c>
      <c r="H9" s="27" t="s">
        <v>58</v>
      </c>
      <c r="I9" s="22" t="s">
        <v>35</v>
      </c>
      <c r="J9" s="23">
        <v>44103</v>
      </c>
      <c r="K9" s="22" t="s">
        <v>16</v>
      </c>
    </row>
    <row r="10" spans="1:11" hidden="1">
      <c r="A10" s="21" t="s">
        <v>218</v>
      </c>
      <c r="B10" s="5" t="s">
        <v>228</v>
      </c>
      <c r="C10" s="5" t="s">
        <v>222</v>
      </c>
      <c r="D10" s="5">
        <v>176.6</v>
      </c>
      <c r="E10" s="5">
        <v>176.7</v>
      </c>
      <c r="F10" s="5">
        <v>0.1</v>
      </c>
      <c r="G10" s="22" t="s">
        <v>43</v>
      </c>
      <c r="H10" s="27" t="s">
        <v>223</v>
      </c>
      <c r="I10" s="22" t="s">
        <v>35</v>
      </c>
      <c r="J10" s="23">
        <v>44103</v>
      </c>
      <c r="K10" s="22" t="s">
        <v>16</v>
      </c>
    </row>
    <row r="11" spans="1:11" hidden="1">
      <c r="A11" s="21" t="s">
        <v>218</v>
      </c>
      <c r="B11" s="5" t="s">
        <v>228</v>
      </c>
      <c r="C11" s="5" t="s">
        <v>222</v>
      </c>
      <c r="D11" s="5">
        <v>276.7</v>
      </c>
      <c r="E11" s="5">
        <v>276.8</v>
      </c>
      <c r="F11" s="5">
        <v>0.1</v>
      </c>
      <c r="G11" s="22" t="s">
        <v>43</v>
      </c>
      <c r="H11" s="27" t="s">
        <v>223</v>
      </c>
      <c r="I11" s="22" t="s">
        <v>35</v>
      </c>
      <c r="J11" s="23">
        <v>44103</v>
      </c>
      <c r="K11" s="22" t="s">
        <v>16</v>
      </c>
    </row>
    <row r="12" spans="1:11" hidden="1">
      <c r="A12" s="21" t="s">
        <v>218</v>
      </c>
      <c r="B12" s="27" t="s">
        <v>224</v>
      </c>
      <c r="C12" s="5" t="s">
        <v>231</v>
      </c>
      <c r="D12" s="5">
        <v>148.4</v>
      </c>
      <c r="E12" s="5">
        <v>148.5</v>
      </c>
      <c r="F12" s="5">
        <v>0.1</v>
      </c>
      <c r="G12" s="22" t="s">
        <v>43</v>
      </c>
      <c r="H12" s="27" t="s">
        <v>223</v>
      </c>
      <c r="I12" s="22" t="s">
        <v>35</v>
      </c>
      <c r="J12" s="23">
        <v>44103</v>
      </c>
      <c r="K12" s="22" t="s">
        <v>16</v>
      </c>
    </row>
    <row r="13" spans="1:11" hidden="1">
      <c r="A13" s="21" t="s">
        <v>218</v>
      </c>
      <c r="B13" s="27" t="s">
        <v>224</v>
      </c>
      <c r="C13" s="5" t="s">
        <v>232</v>
      </c>
      <c r="D13" s="5">
        <v>102.8</v>
      </c>
      <c r="E13" s="5">
        <v>102.9</v>
      </c>
      <c r="F13" s="5">
        <v>0.1</v>
      </c>
      <c r="G13" s="22" t="s">
        <v>43</v>
      </c>
      <c r="H13" s="27" t="s">
        <v>223</v>
      </c>
      <c r="I13" s="22" t="s">
        <v>35</v>
      </c>
      <c r="J13" s="23">
        <v>44103</v>
      </c>
      <c r="K13" s="22" t="s">
        <v>16</v>
      </c>
    </row>
    <row r="14" spans="1:11" hidden="1">
      <c r="A14" s="21" t="s">
        <v>218</v>
      </c>
      <c r="B14" s="27" t="s">
        <v>224</v>
      </c>
      <c r="C14" s="184" t="s">
        <v>233</v>
      </c>
      <c r="D14" s="5">
        <v>173.5</v>
      </c>
      <c r="E14" s="5">
        <v>173.6</v>
      </c>
      <c r="F14" s="5">
        <v>0.1</v>
      </c>
      <c r="G14" s="22" t="s">
        <v>43</v>
      </c>
      <c r="H14" s="27" t="s">
        <v>223</v>
      </c>
      <c r="I14" s="22" t="s">
        <v>35</v>
      </c>
      <c r="J14" s="23">
        <v>44103</v>
      </c>
      <c r="K14" s="22" t="s">
        <v>16</v>
      </c>
    </row>
    <row r="15" spans="1:11" hidden="1">
      <c r="A15" s="21" t="s">
        <v>218</v>
      </c>
      <c r="B15" s="27" t="s">
        <v>224</v>
      </c>
      <c r="C15" s="184" t="s">
        <v>233</v>
      </c>
      <c r="D15" s="5">
        <v>224.3</v>
      </c>
      <c r="E15" s="5">
        <v>224.4</v>
      </c>
      <c r="F15" s="5">
        <v>0.1</v>
      </c>
      <c r="G15" s="22" t="s">
        <v>43</v>
      </c>
      <c r="H15" s="27" t="s">
        <v>223</v>
      </c>
      <c r="I15" s="22" t="s">
        <v>35</v>
      </c>
      <c r="J15" s="23">
        <v>44103</v>
      </c>
      <c r="K15" s="22" t="s">
        <v>16</v>
      </c>
    </row>
    <row r="16" spans="1:11" hidden="1">
      <c r="A16" s="21" t="s">
        <v>218</v>
      </c>
      <c r="B16" s="27" t="s">
        <v>228</v>
      </c>
      <c r="C16" s="5" t="s">
        <v>234</v>
      </c>
      <c r="D16" s="27">
        <v>190.1</v>
      </c>
      <c r="E16" s="27">
        <v>190.2</v>
      </c>
      <c r="F16" s="27">
        <v>0.1</v>
      </c>
      <c r="G16" s="22" t="s">
        <v>43</v>
      </c>
      <c r="H16" s="27" t="s">
        <v>223</v>
      </c>
      <c r="I16" s="22" t="s">
        <v>35</v>
      </c>
      <c r="J16" s="23">
        <v>44103</v>
      </c>
      <c r="K16" s="22" t="s">
        <v>16</v>
      </c>
    </row>
    <row r="17" spans="1:11" hidden="1">
      <c r="A17" s="21" t="s">
        <v>218</v>
      </c>
      <c r="B17" s="27" t="s">
        <v>228</v>
      </c>
      <c r="C17" s="5" t="s">
        <v>234</v>
      </c>
      <c r="D17" s="27">
        <v>193.5</v>
      </c>
      <c r="E17" s="27">
        <v>193.6</v>
      </c>
      <c r="F17" s="27">
        <v>0.1</v>
      </c>
      <c r="G17" s="22" t="s">
        <v>43</v>
      </c>
      <c r="H17" s="27" t="s">
        <v>223</v>
      </c>
      <c r="I17" s="22" t="s">
        <v>35</v>
      </c>
      <c r="J17" s="23">
        <v>44103</v>
      </c>
      <c r="K17" s="22" t="s">
        <v>16</v>
      </c>
    </row>
    <row r="18" spans="1:11" hidden="1">
      <c r="A18" s="21" t="s">
        <v>218</v>
      </c>
      <c r="B18" s="27" t="s">
        <v>228</v>
      </c>
      <c r="C18" s="5" t="s">
        <v>234</v>
      </c>
      <c r="D18" s="27">
        <v>195.5</v>
      </c>
      <c r="E18" s="27">
        <v>195.6</v>
      </c>
      <c r="F18" s="27">
        <v>0.1</v>
      </c>
      <c r="G18" s="22" t="s">
        <v>43</v>
      </c>
      <c r="H18" s="27" t="s">
        <v>223</v>
      </c>
      <c r="I18" s="22" t="s">
        <v>35</v>
      </c>
      <c r="J18" s="23">
        <v>44103</v>
      </c>
      <c r="K18" s="22" t="s">
        <v>16</v>
      </c>
    </row>
    <row r="19" spans="1:11" hidden="1">
      <c r="A19" s="21" t="s">
        <v>218</v>
      </c>
      <c r="B19" s="27" t="s">
        <v>228</v>
      </c>
      <c r="C19" s="5" t="s">
        <v>234</v>
      </c>
      <c r="D19" s="27">
        <v>209.7</v>
      </c>
      <c r="E19" s="27">
        <v>209.8</v>
      </c>
      <c r="F19" s="27">
        <v>0.1</v>
      </c>
      <c r="G19" s="22" t="s">
        <v>43</v>
      </c>
      <c r="H19" s="27" t="s">
        <v>223</v>
      </c>
      <c r="I19" s="22" t="s">
        <v>35</v>
      </c>
      <c r="J19" s="23">
        <v>44103</v>
      </c>
      <c r="K19" s="22" t="s">
        <v>16</v>
      </c>
    </row>
    <row r="20" spans="1:11" hidden="1">
      <c r="A20" s="21" t="s">
        <v>218</v>
      </c>
      <c r="B20" s="27" t="s">
        <v>224</v>
      </c>
      <c r="C20" s="5" t="s">
        <v>234</v>
      </c>
      <c r="D20" s="27">
        <v>52.7</v>
      </c>
      <c r="E20" s="27">
        <v>52.8</v>
      </c>
      <c r="F20" s="27">
        <v>0.1</v>
      </c>
      <c r="G20" s="22" t="s">
        <v>43</v>
      </c>
      <c r="H20" s="27" t="s">
        <v>223</v>
      </c>
      <c r="I20" s="22" t="s">
        <v>35</v>
      </c>
      <c r="J20" s="23">
        <v>44103</v>
      </c>
      <c r="K20" s="22" t="s">
        <v>16</v>
      </c>
    </row>
    <row r="21" spans="1:11" hidden="1">
      <c r="A21" s="21" t="s">
        <v>218</v>
      </c>
      <c r="B21" s="27" t="s">
        <v>224</v>
      </c>
      <c r="C21" s="5" t="s">
        <v>234</v>
      </c>
      <c r="D21" s="27">
        <v>288.2</v>
      </c>
      <c r="E21" s="27">
        <v>288.3</v>
      </c>
      <c r="F21" s="27">
        <v>0.1</v>
      </c>
      <c r="G21" s="22" t="s">
        <v>43</v>
      </c>
      <c r="H21" s="27" t="s">
        <v>223</v>
      </c>
      <c r="I21" s="22" t="s">
        <v>35</v>
      </c>
      <c r="J21" s="23">
        <v>44103</v>
      </c>
      <c r="K21" s="22" t="s">
        <v>16</v>
      </c>
    </row>
    <row r="22" spans="1:11" hidden="1">
      <c r="A22" s="21" t="s">
        <v>218</v>
      </c>
      <c r="B22" s="27" t="s">
        <v>224</v>
      </c>
      <c r="C22" s="5" t="s">
        <v>234</v>
      </c>
      <c r="D22" s="27">
        <v>305.5</v>
      </c>
      <c r="E22" s="27">
        <v>305.60000000000002</v>
      </c>
      <c r="F22" s="27">
        <v>0.1</v>
      </c>
      <c r="G22" s="22" t="s">
        <v>43</v>
      </c>
      <c r="H22" s="27" t="s">
        <v>223</v>
      </c>
      <c r="I22" s="22" t="s">
        <v>35</v>
      </c>
      <c r="J22" s="23">
        <v>44103</v>
      </c>
      <c r="K22" s="22" t="s">
        <v>16</v>
      </c>
    </row>
    <row r="23" spans="1:11" hidden="1">
      <c r="A23" s="21" t="s">
        <v>218</v>
      </c>
      <c r="B23" s="27" t="s">
        <v>224</v>
      </c>
      <c r="C23" s="5" t="s">
        <v>235</v>
      </c>
      <c r="D23" s="27">
        <v>466.3</v>
      </c>
      <c r="E23" s="27">
        <v>466.4</v>
      </c>
      <c r="F23" s="27">
        <v>0.1</v>
      </c>
      <c r="G23" s="22" t="s">
        <v>43</v>
      </c>
      <c r="H23" s="27" t="s">
        <v>236</v>
      </c>
      <c r="I23" s="22" t="s">
        <v>35</v>
      </c>
      <c r="J23" s="23">
        <v>44103</v>
      </c>
      <c r="K23" s="22" t="s">
        <v>16</v>
      </c>
    </row>
    <row r="24" spans="1:11">
      <c r="A24" s="21" t="s">
        <v>218</v>
      </c>
      <c r="B24" s="22" t="s">
        <v>219</v>
      </c>
      <c r="C24" s="22" t="s">
        <v>222</v>
      </c>
      <c r="D24" s="22">
        <v>233.8</v>
      </c>
      <c r="E24" s="22">
        <v>234</v>
      </c>
      <c r="F24" s="22">
        <v>0.19</v>
      </c>
      <c r="G24" s="22" t="s">
        <v>47</v>
      </c>
      <c r="H24" s="22" t="s">
        <v>43</v>
      </c>
      <c r="I24" s="22" t="s">
        <v>15</v>
      </c>
      <c r="J24" s="28">
        <v>44103</v>
      </c>
      <c r="K24" s="22" t="s">
        <v>16</v>
      </c>
    </row>
    <row r="25" spans="1:11" hidden="1">
      <c r="A25" s="21" t="s">
        <v>218</v>
      </c>
      <c r="B25" s="27" t="s">
        <v>237</v>
      </c>
      <c r="C25" s="5" t="s">
        <v>238</v>
      </c>
      <c r="D25" s="27">
        <v>207.8</v>
      </c>
      <c r="E25" s="27">
        <v>208</v>
      </c>
      <c r="F25" s="27">
        <v>0.2</v>
      </c>
      <c r="G25" s="22" t="s">
        <v>43</v>
      </c>
      <c r="H25" s="27" t="s">
        <v>223</v>
      </c>
      <c r="I25" s="22" t="s">
        <v>35</v>
      </c>
      <c r="J25" s="28">
        <v>44103</v>
      </c>
      <c r="K25" s="22" t="s">
        <v>16</v>
      </c>
    </row>
    <row r="26" spans="1:11" hidden="1">
      <c r="A26" s="21" t="s">
        <v>218</v>
      </c>
      <c r="B26" s="25" t="s">
        <v>239</v>
      </c>
      <c r="C26" s="22" t="s">
        <v>240</v>
      </c>
      <c r="D26" s="27">
        <v>79.900000000000006</v>
      </c>
      <c r="E26" s="27">
        <v>80.2</v>
      </c>
      <c r="F26" s="27">
        <v>0.24</v>
      </c>
      <c r="G26" s="22" t="s">
        <v>43</v>
      </c>
      <c r="H26" s="27" t="s">
        <v>223</v>
      </c>
      <c r="I26" s="22" t="s">
        <v>35</v>
      </c>
      <c r="J26" s="28">
        <v>44103</v>
      </c>
      <c r="K26" s="22" t="s">
        <v>16</v>
      </c>
    </row>
    <row r="27" spans="1:11" hidden="1">
      <c r="A27" s="21" t="s">
        <v>218</v>
      </c>
      <c r="B27" s="22" t="s">
        <v>228</v>
      </c>
      <c r="C27" s="22" t="s">
        <v>229</v>
      </c>
      <c r="D27" s="22">
        <v>54.7</v>
      </c>
      <c r="E27" s="22">
        <v>55</v>
      </c>
      <c r="F27" s="22">
        <v>0.3</v>
      </c>
      <c r="G27" s="22" t="s">
        <v>43</v>
      </c>
      <c r="H27" s="22" t="s">
        <v>223</v>
      </c>
      <c r="I27" s="22" t="s">
        <v>35</v>
      </c>
      <c r="J27" s="28">
        <v>44103</v>
      </c>
      <c r="K27" s="22" t="s">
        <v>16</v>
      </c>
    </row>
    <row r="28" spans="1:11" hidden="1">
      <c r="A28" s="21" t="s">
        <v>218</v>
      </c>
      <c r="B28" s="25" t="s">
        <v>241</v>
      </c>
      <c r="C28" s="46" t="s">
        <v>240</v>
      </c>
      <c r="D28" s="27">
        <v>72.099999999999994</v>
      </c>
      <c r="E28" s="27">
        <v>72.400000000000006</v>
      </c>
      <c r="F28" s="27">
        <v>0.34</v>
      </c>
      <c r="G28" s="22" t="s">
        <v>43</v>
      </c>
      <c r="H28" s="27" t="s">
        <v>223</v>
      </c>
      <c r="I28" s="22" t="s">
        <v>35</v>
      </c>
      <c r="J28" s="28">
        <v>44103</v>
      </c>
      <c r="K28" s="22" t="s">
        <v>16</v>
      </c>
    </row>
    <row r="29" spans="1:11" hidden="1">
      <c r="A29" s="21" t="s">
        <v>218</v>
      </c>
      <c r="B29" s="27" t="s">
        <v>228</v>
      </c>
      <c r="C29" s="29" t="s">
        <v>242</v>
      </c>
      <c r="D29" s="5">
        <v>118.9</v>
      </c>
      <c r="E29" s="5">
        <v>119.3</v>
      </c>
      <c r="F29" s="5">
        <v>0.4</v>
      </c>
      <c r="G29" s="22" t="s">
        <v>43</v>
      </c>
      <c r="H29" s="27" t="s">
        <v>223</v>
      </c>
      <c r="I29" s="22" t="s">
        <v>35</v>
      </c>
      <c r="J29" s="28">
        <v>44103</v>
      </c>
      <c r="K29" s="22" t="s">
        <v>16</v>
      </c>
    </row>
    <row r="30" spans="1:11" hidden="1">
      <c r="A30" s="21" t="s">
        <v>218</v>
      </c>
      <c r="B30" s="27" t="s">
        <v>243</v>
      </c>
      <c r="C30" s="29" t="s">
        <v>244</v>
      </c>
      <c r="D30" s="5">
        <v>417.9</v>
      </c>
      <c r="E30" s="5">
        <v>418.3</v>
      </c>
      <c r="F30" s="5">
        <v>0.4</v>
      </c>
      <c r="G30" s="22" t="s">
        <v>43</v>
      </c>
      <c r="H30" s="27" t="s">
        <v>223</v>
      </c>
      <c r="I30" s="22" t="s">
        <v>35</v>
      </c>
      <c r="J30" s="28">
        <v>44103</v>
      </c>
      <c r="K30" s="22" t="s">
        <v>16</v>
      </c>
    </row>
    <row r="31" spans="1:11" hidden="1">
      <c r="A31" s="21" t="s">
        <v>218</v>
      </c>
      <c r="B31" s="27" t="s">
        <v>228</v>
      </c>
      <c r="C31" s="29" t="s">
        <v>234</v>
      </c>
      <c r="D31" s="27">
        <v>204.5</v>
      </c>
      <c r="E31" s="27">
        <v>204.9</v>
      </c>
      <c r="F31" s="27">
        <v>0.4</v>
      </c>
      <c r="G31" s="22" t="s">
        <v>43</v>
      </c>
      <c r="H31" s="27" t="s">
        <v>223</v>
      </c>
      <c r="I31" s="22" t="s">
        <v>35</v>
      </c>
      <c r="J31" s="28">
        <v>44103</v>
      </c>
      <c r="K31" s="22" t="s">
        <v>16</v>
      </c>
    </row>
    <row r="32" spans="1:11" hidden="1">
      <c r="A32" s="21" t="s">
        <v>218</v>
      </c>
      <c r="B32" s="27" t="s">
        <v>228</v>
      </c>
      <c r="C32" s="29" t="s">
        <v>245</v>
      </c>
      <c r="D32" s="27">
        <v>71.400000000000006</v>
      </c>
      <c r="E32" s="27">
        <v>71.900000000000006</v>
      </c>
      <c r="F32" s="27">
        <v>0.5</v>
      </c>
      <c r="G32" s="22" t="s">
        <v>43</v>
      </c>
      <c r="H32" s="27" t="s">
        <v>223</v>
      </c>
      <c r="I32" s="22" t="s">
        <v>35</v>
      </c>
      <c r="J32" s="28">
        <v>44103</v>
      </c>
      <c r="K32" s="22" t="s">
        <v>16</v>
      </c>
    </row>
    <row r="33" spans="1:11">
      <c r="A33" s="21" t="s">
        <v>218</v>
      </c>
      <c r="B33" s="22" t="s">
        <v>246</v>
      </c>
      <c r="C33" s="22" t="s">
        <v>247</v>
      </c>
      <c r="D33" s="22">
        <v>0</v>
      </c>
      <c r="E33" s="22">
        <v>0.6</v>
      </c>
      <c r="F33" s="22">
        <v>0.6</v>
      </c>
      <c r="G33" s="22" t="s">
        <v>14</v>
      </c>
      <c r="H33" s="22" t="s">
        <v>43</v>
      </c>
      <c r="I33" s="22" t="s">
        <v>15</v>
      </c>
      <c r="J33" s="28">
        <v>44103</v>
      </c>
      <c r="K33" s="22" t="s">
        <v>16</v>
      </c>
    </row>
    <row r="34" spans="1:11" hidden="1">
      <c r="A34" s="21" t="s">
        <v>218</v>
      </c>
      <c r="B34" s="22" t="s">
        <v>228</v>
      </c>
      <c r="C34" s="22" t="s">
        <v>248</v>
      </c>
      <c r="D34" s="5">
        <v>16.8</v>
      </c>
      <c r="E34" s="5">
        <v>17.399999999999999</v>
      </c>
      <c r="F34" s="5">
        <v>0.6</v>
      </c>
      <c r="G34" s="22" t="s">
        <v>43</v>
      </c>
      <c r="H34" s="5" t="s">
        <v>223</v>
      </c>
      <c r="I34" s="22" t="s">
        <v>35</v>
      </c>
      <c r="J34" s="28">
        <v>44103</v>
      </c>
      <c r="K34" s="22" t="s">
        <v>16</v>
      </c>
    </row>
    <row r="35" spans="1:11">
      <c r="A35" s="21" t="s">
        <v>218</v>
      </c>
      <c r="B35" s="22" t="s">
        <v>246</v>
      </c>
      <c r="C35" s="22" t="s">
        <v>249</v>
      </c>
      <c r="D35" s="22">
        <v>0</v>
      </c>
      <c r="E35" s="22">
        <v>0.6</v>
      </c>
      <c r="F35" s="22">
        <v>0.61</v>
      </c>
      <c r="G35" s="22" t="s">
        <v>14</v>
      </c>
      <c r="H35" s="22" t="s">
        <v>43</v>
      </c>
      <c r="I35" s="22" t="s">
        <v>15</v>
      </c>
      <c r="J35" s="28">
        <v>44103</v>
      </c>
      <c r="K35" s="22" t="s">
        <v>16</v>
      </c>
    </row>
    <row r="36" spans="1:11">
      <c r="A36" s="21" t="s">
        <v>218</v>
      </c>
      <c r="B36" s="22" t="s">
        <v>250</v>
      </c>
      <c r="C36" s="22" t="s">
        <v>251</v>
      </c>
      <c r="D36" s="22">
        <v>292.89999999999998</v>
      </c>
      <c r="E36" s="22">
        <v>293.8</v>
      </c>
      <c r="F36" s="22">
        <v>0.9</v>
      </c>
      <c r="G36" s="22" t="s">
        <v>30</v>
      </c>
      <c r="H36" s="22" t="s">
        <v>43</v>
      </c>
      <c r="I36" s="22" t="s">
        <v>15</v>
      </c>
      <c r="J36" s="28">
        <v>44103</v>
      </c>
      <c r="K36" s="22" t="s">
        <v>16</v>
      </c>
    </row>
    <row r="37" spans="1:11" hidden="1">
      <c r="A37" s="21" t="s">
        <v>218</v>
      </c>
      <c r="B37" s="27" t="s">
        <v>243</v>
      </c>
      <c r="C37" s="5" t="s">
        <v>244</v>
      </c>
      <c r="D37" s="5">
        <v>414</v>
      </c>
      <c r="E37" s="5">
        <v>414.9</v>
      </c>
      <c r="F37" s="5">
        <v>0.9</v>
      </c>
      <c r="G37" s="22" t="s">
        <v>43</v>
      </c>
      <c r="H37" s="27" t="s">
        <v>223</v>
      </c>
      <c r="I37" s="22" t="s">
        <v>35</v>
      </c>
      <c r="J37" s="28">
        <v>44103</v>
      </c>
      <c r="K37" s="22" t="s">
        <v>16</v>
      </c>
    </row>
    <row r="38" spans="1:11">
      <c r="A38" s="21" t="s">
        <v>218</v>
      </c>
      <c r="B38" s="22" t="s">
        <v>246</v>
      </c>
      <c r="C38" s="22" t="s">
        <v>226</v>
      </c>
      <c r="D38" s="22">
        <v>236</v>
      </c>
      <c r="E38" s="22">
        <v>236.9</v>
      </c>
      <c r="F38" s="22">
        <v>0.92</v>
      </c>
      <c r="G38" s="22" t="s">
        <v>14</v>
      </c>
      <c r="H38" s="22" t="s">
        <v>43</v>
      </c>
      <c r="I38" s="22" t="s">
        <v>15</v>
      </c>
      <c r="J38" s="28">
        <v>44103</v>
      </c>
      <c r="K38" s="22" t="s">
        <v>16</v>
      </c>
    </row>
    <row r="39" spans="1:11">
      <c r="A39" s="21" t="s">
        <v>218</v>
      </c>
      <c r="B39" s="22" t="s">
        <v>246</v>
      </c>
      <c r="C39" s="22" t="s">
        <v>252</v>
      </c>
      <c r="D39" s="22">
        <v>0</v>
      </c>
      <c r="E39" s="22">
        <v>1</v>
      </c>
      <c r="F39" s="22">
        <v>1</v>
      </c>
      <c r="G39" s="22" t="s">
        <v>14</v>
      </c>
      <c r="H39" s="22" t="s">
        <v>43</v>
      </c>
      <c r="I39" s="22" t="s">
        <v>15</v>
      </c>
      <c r="J39" s="28">
        <v>44103</v>
      </c>
      <c r="K39" s="22" t="s">
        <v>16</v>
      </c>
    </row>
    <row r="40" spans="1:11">
      <c r="A40" s="21" t="s">
        <v>218</v>
      </c>
      <c r="B40" s="22" t="s">
        <v>246</v>
      </c>
      <c r="C40" s="22" t="s">
        <v>253</v>
      </c>
      <c r="D40" s="22">
        <v>404</v>
      </c>
      <c r="E40" s="22">
        <v>405</v>
      </c>
      <c r="F40" s="22">
        <v>1</v>
      </c>
      <c r="G40" s="22" t="s">
        <v>14</v>
      </c>
      <c r="H40" s="22" t="s">
        <v>43</v>
      </c>
      <c r="I40" s="22" t="s">
        <v>15</v>
      </c>
      <c r="J40" s="28">
        <v>44103</v>
      </c>
      <c r="K40" s="22" t="s">
        <v>16</v>
      </c>
    </row>
    <row r="41" spans="1:11" hidden="1">
      <c r="A41" s="21" t="s">
        <v>218</v>
      </c>
      <c r="B41" s="27" t="s">
        <v>228</v>
      </c>
      <c r="C41" s="5" t="s">
        <v>242</v>
      </c>
      <c r="D41" s="5">
        <v>125</v>
      </c>
      <c r="E41" s="5">
        <v>126.1</v>
      </c>
      <c r="F41" s="5">
        <v>1.1000000000000001</v>
      </c>
      <c r="G41" s="22" t="s">
        <v>43</v>
      </c>
      <c r="H41" s="27" t="s">
        <v>223</v>
      </c>
      <c r="I41" s="22" t="s">
        <v>35</v>
      </c>
      <c r="J41" s="28">
        <v>44103</v>
      </c>
      <c r="K41" s="22" t="s">
        <v>16</v>
      </c>
    </row>
    <row r="42" spans="1:11" hidden="1">
      <c r="A42" s="21" t="s">
        <v>218</v>
      </c>
      <c r="B42" s="27" t="s">
        <v>243</v>
      </c>
      <c r="C42" s="5" t="s">
        <v>244</v>
      </c>
      <c r="D42" s="5">
        <v>416.5</v>
      </c>
      <c r="E42" s="5">
        <v>417.6</v>
      </c>
      <c r="F42" s="5">
        <v>1.1000000000000001</v>
      </c>
      <c r="G42" s="22" t="s">
        <v>43</v>
      </c>
      <c r="H42" s="27" t="s">
        <v>223</v>
      </c>
      <c r="I42" s="22" t="s">
        <v>35</v>
      </c>
      <c r="J42" s="28">
        <v>44103</v>
      </c>
      <c r="K42" s="22" t="s">
        <v>16</v>
      </c>
    </row>
    <row r="43" spans="1:11" hidden="1">
      <c r="A43" s="21" t="s">
        <v>218</v>
      </c>
      <c r="B43" s="27" t="s">
        <v>243</v>
      </c>
      <c r="C43" s="5" t="s">
        <v>244</v>
      </c>
      <c r="D43" s="5">
        <v>407.3</v>
      </c>
      <c r="E43" s="5">
        <v>408.4</v>
      </c>
      <c r="F43" s="5">
        <v>1.1499999999999999</v>
      </c>
      <c r="G43" s="22" t="s">
        <v>43</v>
      </c>
      <c r="H43" s="27" t="s">
        <v>223</v>
      </c>
      <c r="I43" s="22" t="s">
        <v>35</v>
      </c>
      <c r="J43" s="28">
        <v>44103</v>
      </c>
      <c r="K43" s="22" t="s">
        <v>16</v>
      </c>
    </row>
    <row r="44" spans="1:11" hidden="1">
      <c r="A44" s="21" t="s">
        <v>218</v>
      </c>
      <c r="B44" s="27" t="s">
        <v>243</v>
      </c>
      <c r="C44" s="5" t="s">
        <v>254</v>
      </c>
      <c r="D44" s="26">
        <v>123.3</v>
      </c>
      <c r="E44" s="26">
        <v>124.5</v>
      </c>
      <c r="F44" s="26">
        <v>1.25</v>
      </c>
      <c r="G44" s="30" t="s">
        <v>43</v>
      </c>
      <c r="H44" s="27" t="s">
        <v>236</v>
      </c>
      <c r="I44" s="22" t="s">
        <v>35</v>
      </c>
      <c r="J44" s="28">
        <v>44103</v>
      </c>
      <c r="K44" s="22" t="s">
        <v>16</v>
      </c>
    </row>
    <row r="45" spans="1:11" hidden="1">
      <c r="A45" s="21" t="s">
        <v>218</v>
      </c>
      <c r="B45" s="27" t="s">
        <v>243</v>
      </c>
      <c r="C45" s="5" t="s">
        <v>244</v>
      </c>
      <c r="D45" s="5">
        <v>410</v>
      </c>
      <c r="E45" s="5">
        <v>411.4</v>
      </c>
      <c r="F45" s="5">
        <v>1.44</v>
      </c>
      <c r="G45" s="22" t="s">
        <v>43</v>
      </c>
      <c r="H45" s="27" t="s">
        <v>223</v>
      </c>
      <c r="I45" s="22" t="s">
        <v>35</v>
      </c>
      <c r="J45" s="28">
        <v>44103</v>
      </c>
      <c r="K45" s="22" t="s">
        <v>16</v>
      </c>
    </row>
    <row r="46" spans="1:11" hidden="1">
      <c r="A46" s="21" t="s">
        <v>218</v>
      </c>
      <c r="B46" s="27" t="s">
        <v>243</v>
      </c>
      <c r="C46" s="5" t="s">
        <v>244</v>
      </c>
      <c r="D46" s="5">
        <v>390</v>
      </c>
      <c r="E46" s="5">
        <v>391.5</v>
      </c>
      <c r="F46" s="5">
        <v>1.55</v>
      </c>
      <c r="G46" s="22" t="s">
        <v>43</v>
      </c>
      <c r="H46" s="27" t="s">
        <v>223</v>
      </c>
      <c r="I46" s="22" t="s">
        <v>35</v>
      </c>
      <c r="J46" s="28">
        <v>44103</v>
      </c>
      <c r="K46" s="22" t="s">
        <v>16</v>
      </c>
    </row>
    <row r="47" spans="1:11" hidden="1">
      <c r="A47" s="21" t="s">
        <v>218</v>
      </c>
      <c r="B47" s="27" t="s">
        <v>243</v>
      </c>
      <c r="C47" s="5" t="s">
        <v>244</v>
      </c>
      <c r="D47" s="5">
        <v>435.8</v>
      </c>
      <c r="E47" s="5">
        <v>437.4</v>
      </c>
      <c r="F47" s="5">
        <v>1.6</v>
      </c>
      <c r="G47" s="22" t="s">
        <v>43</v>
      </c>
      <c r="H47" s="27" t="s">
        <v>223</v>
      </c>
      <c r="I47" s="22" t="s">
        <v>35</v>
      </c>
      <c r="J47" s="28">
        <v>44103</v>
      </c>
      <c r="K47" s="22" t="s">
        <v>16</v>
      </c>
    </row>
    <row r="48" spans="1:11" hidden="1">
      <c r="A48" s="21" t="s">
        <v>218</v>
      </c>
      <c r="B48" s="27" t="s">
        <v>255</v>
      </c>
      <c r="C48" s="5" t="s">
        <v>256</v>
      </c>
      <c r="D48" s="27">
        <v>3.1</v>
      </c>
      <c r="E48" s="27">
        <v>5</v>
      </c>
      <c r="F48" s="27">
        <v>1.9</v>
      </c>
      <c r="G48" s="22" t="s">
        <v>43</v>
      </c>
      <c r="H48" s="27" t="s">
        <v>236</v>
      </c>
      <c r="I48" s="22" t="s">
        <v>35</v>
      </c>
      <c r="J48" s="28">
        <v>44103</v>
      </c>
      <c r="K48" s="22" t="s">
        <v>16</v>
      </c>
    </row>
    <row r="49" spans="1:11" hidden="1">
      <c r="A49" s="21" t="s">
        <v>218</v>
      </c>
      <c r="B49" s="27" t="s">
        <v>255</v>
      </c>
      <c r="C49" s="5" t="s">
        <v>256</v>
      </c>
      <c r="D49" s="27">
        <v>23.3</v>
      </c>
      <c r="E49" s="27">
        <v>25.7</v>
      </c>
      <c r="F49" s="27">
        <v>2.4</v>
      </c>
      <c r="G49" s="22" t="s">
        <v>43</v>
      </c>
      <c r="H49" s="27" t="s">
        <v>236</v>
      </c>
      <c r="I49" s="22" t="s">
        <v>35</v>
      </c>
      <c r="J49" s="28">
        <v>44103</v>
      </c>
      <c r="K49" s="22" t="s">
        <v>16</v>
      </c>
    </row>
    <row r="50" spans="1:11" hidden="1">
      <c r="A50" s="21" t="s">
        <v>218</v>
      </c>
      <c r="B50" s="5" t="s">
        <v>228</v>
      </c>
      <c r="C50" s="5" t="s">
        <v>222</v>
      </c>
      <c r="D50" s="5">
        <v>260</v>
      </c>
      <c r="E50" s="5">
        <v>262.60000000000002</v>
      </c>
      <c r="F50" s="5">
        <v>2.6</v>
      </c>
      <c r="G50" s="22" t="s">
        <v>43</v>
      </c>
      <c r="H50" s="27" t="s">
        <v>223</v>
      </c>
      <c r="I50" s="22" t="s">
        <v>35</v>
      </c>
      <c r="J50" s="28">
        <v>44103</v>
      </c>
      <c r="K50" s="22" t="s">
        <v>16</v>
      </c>
    </row>
    <row r="51" spans="1:11" hidden="1">
      <c r="A51" s="21" t="s">
        <v>218</v>
      </c>
      <c r="B51" s="27" t="s">
        <v>257</v>
      </c>
      <c r="C51" s="5" t="s">
        <v>258</v>
      </c>
      <c r="D51" s="27">
        <v>191.2</v>
      </c>
      <c r="E51" s="27">
        <v>194.4</v>
      </c>
      <c r="F51" s="27">
        <v>3.29</v>
      </c>
      <c r="G51" s="22" t="s">
        <v>43</v>
      </c>
      <c r="H51" s="27" t="s">
        <v>223</v>
      </c>
      <c r="I51" s="22" t="s">
        <v>35</v>
      </c>
      <c r="J51" s="28">
        <v>44103</v>
      </c>
      <c r="K51" s="22" t="s">
        <v>16</v>
      </c>
    </row>
    <row r="52" spans="1:11" hidden="1">
      <c r="A52" s="21" t="s">
        <v>218</v>
      </c>
      <c r="B52" s="27" t="s">
        <v>259</v>
      </c>
      <c r="C52" s="5" t="s">
        <v>234</v>
      </c>
      <c r="D52" s="27">
        <v>123</v>
      </c>
      <c r="E52" s="27">
        <v>127</v>
      </c>
      <c r="F52" s="27">
        <v>4</v>
      </c>
      <c r="G52" s="22" t="s">
        <v>43</v>
      </c>
      <c r="H52" s="27" t="s">
        <v>223</v>
      </c>
      <c r="I52" s="22" t="s">
        <v>35</v>
      </c>
      <c r="J52" s="28">
        <v>44103</v>
      </c>
      <c r="K52" s="22" t="s">
        <v>16</v>
      </c>
    </row>
    <row r="53" spans="1:11" hidden="1">
      <c r="A53" s="21" t="s">
        <v>218</v>
      </c>
      <c r="B53" s="27" t="s">
        <v>260</v>
      </c>
      <c r="C53" s="5" t="s">
        <v>235</v>
      </c>
      <c r="D53" s="27">
        <v>432.5</v>
      </c>
      <c r="E53" s="27">
        <v>437</v>
      </c>
      <c r="F53" s="27">
        <v>4.5</v>
      </c>
      <c r="G53" s="22" t="s">
        <v>43</v>
      </c>
      <c r="H53" s="27" t="s">
        <v>236</v>
      </c>
      <c r="I53" s="22" t="s">
        <v>35</v>
      </c>
      <c r="J53" s="28">
        <v>44103</v>
      </c>
      <c r="K53" s="22" t="s">
        <v>16</v>
      </c>
    </row>
    <row r="54" spans="1:11" hidden="1">
      <c r="A54" s="21" t="s">
        <v>218</v>
      </c>
      <c r="B54" s="27" t="s">
        <v>260</v>
      </c>
      <c r="C54" s="5" t="s">
        <v>256</v>
      </c>
      <c r="D54" s="27">
        <v>73</v>
      </c>
      <c r="E54" s="27">
        <v>77.599999999999994</v>
      </c>
      <c r="F54" s="27">
        <v>4.62</v>
      </c>
      <c r="G54" s="22" t="s">
        <v>43</v>
      </c>
      <c r="H54" s="27" t="s">
        <v>236</v>
      </c>
      <c r="I54" s="22" t="s">
        <v>35</v>
      </c>
      <c r="J54" s="28">
        <v>44103</v>
      </c>
      <c r="K54" s="22" t="s">
        <v>16</v>
      </c>
    </row>
    <row r="55" spans="1:11" hidden="1">
      <c r="A55" s="21" t="s">
        <v>218</v>
      </c>
      <c r="B55" s="27" t="s">
        <v>261</v>
      </c>
      <c r="C55" s="5" t="s">
        <v>222</v>
      </c>
      <c r="D55" s="5">
        <v>144.5</v>
      </c>
      <c r="E55" s="5">
        <v>158</v>
      </c>
      <c r="F55" s="5">
        <v>13.5</v>
      </c>
      <c r="G55" s="22" t="s">
        <v>43</v>
      </c>
      <c r="H55" s="27" t="s">
        <v>223</v>
      </c>
      <c r="I55" s="22" t="s">
        <v>35</v>
      </c>
      <c r="J55" s="28">
        <v>44103</v>
      </c>
      <c r="K55" s="22" t="s">
        <v>16</v>
      </c>
    </row>
    <row r="56" spans="1:11" hidden="1">
      <c r="A56" s="21" t="s">
        <v>218</v>
      </c>
      <c r="B56" s="27" t="s">
        <v>262</v>
      </c>
      <c r="C56" s="5" t="s">
        <v>222</v>
      </c>
      <c r="D56" s="5">
        <v>158</v>
      </c>
      <c r="E56" s="5">
        <v>173</v>
      </c>
      <c r="F56" s="5">
        <v>15</v>
      </c>
      <c r="G56" s="22" t="s">
        <v>43</v>
      </c>
      <c r="H56" s="27" t="s">
        <v>227</v>
      </c>
      <c r="I56" s="22" t="s">
        <v>35</v>
      </c>
      <c r="J56" s="28">
        <v>44103</v>
      </c>
      <c r="K56" s="22" t="s">
        <v>16</v>
      </c>
    </row>
    <row r="57" spans="1:11" hidden="1">
      <c r="A57" s="21" t="s">
        <v>218</v>
      </c>
      <c r="B57" s="27" t="s">
        <v>263</v>
      </c>
      <c r="C57" s="5" t="s">
        <v>264</v>
      </c>
      <c r="D57" s="27">
        <v>265</v>
      </c>
      <c r="E57" s="27">
        <v>291</v>
      </c>
      <c r="F57" s="27">
        <v>26</v>
      </c>
      <c r="G57" s="22" t="s">
        <v>43</v>
      </c>
      <c r="H57" s="27" t="s">
        <v>223</v>
      </c>
      <c r="I57" s="22" t="s">
        <v>35</v>
      </c>
      <c r="J57" s="28">
        <v>44103</v>
      </c>
      <c r="K57" s="22" t="s">
        <v>16</v>
      </c>
    </row>
    <row r="58" spans="1:11" hidden="1">
      <c r="A58" s="21" t="s">
        <v>218</v>
      </c>
      <c r="B58" s="27" t="s">
        <v>263</v>
      </c>
      <c r="C58" s="5" t="s">
        <v>265</v>
      </c>
      <c r="D58" s="27">
        <v>236</v>
      </c>
      <c r="E58" s="27">
        <v>265</v>
      </c>
      <c r="F58" s="27">
        <v>29</v>
      </c>
      <c r="G58" s="22" t="s">
        <v>43</v>
      </c>
      <c r="H58" s="27" t="s">
        <v>223</v>
      </c>
      <c r="I58" s="22" t="s">
        <v>35</v>
      </c>
      <c r="J58" s="28">
        <v>44103</v>
      </c>
      <c r="K58" s="22" t="s">
        <v>16</v>
      </c>
    </row>
  </sheetData>
  <autoFilter ref="I1:I58" xr:uid="{99E73F0C-30D9-4111-8CDB-748B52A96309}">
    <filterColumn colId="0">
      <filters>
        <filter val="Urban"/>
      </filters>
    </filterColumn>
  </autoFilter>
  <sortState xmlns:xlrd2="http://schemas.microsoft.com/office/spreadsheetml/2017/richdata2" ref="A2:K58">
    <sortCondition ref="F2:F58"/>
  </sortState>
  <phoneticPr fontId="5" type="noConversion"/>
  <pageMargins left="0.7" right="0.7" top="0.75" bottom="0.75" header="0.3" footer="0.3"/>
  <pageSetup paperSize="327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53609-81FF-4184-98DC-21716C5A804B}">
  <dimension ref="A1:J30"/>
  <sheetViews>
    <sheetView workbookViewId="0"/>
  </sheetViews>
  <sheetFormatPr defaultRowHeight="15"/>
  <cols>
    <col min="1" max="1" width="40.7109375" customWidth="1"/>
    <col min="2" max="2" width="18.42578125" bestFit="1" customWidth="1"/>
    <col min="3" max="3" width="10.28515625" bestFit="1" customWidth="1"/>
    <col min="4" max="4" width="9.42578125" bestFit="1" customWidth="1"/>
    <col min="5" max="5" width="11.5703125" bestFit="1" customWidth="1"/>
    <col min="6" max="6" width="12.7109375" customWidth="1"/>
    <col min="7" max="7" width="12.5703125" customWidth="1"/>
    <col min="8" max="8" width="12" bestFit="1" customWidth="1"/>
    <col min="9" max="9" width="10.7109375" bestFit="1" customWidth="1"/>
  </cols>
  <sheetData>
    <row r="1" spans="1:10" s="3" customFormat="1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37</v>
      </c>
      <c r="H1" s="4" t="s">
        <v>7</v>
      </c>
      <c r="I1" s="4" t="s">
        <v>8</v>
      </c>
      <c r="J1" s="4" t="s">
        <v>9</v>
      </c>
    </row>
    <row r="2" spans="1:10">
      <c r="A2" s="5" t="s">
        <v>266</v>
      </c>
      <c r="B2" s="5" t="s">
        <v>267</v>
      </c>
      <c r="C2" s="5">
        <v>0</v>
      </c>
      <c r="D2" s="5">
        <v>26.74</v>
      </c>
      <c r="E2" s="5">
        <v>26.7</v>
      </c>
      <c r="F2" s="5" t="s">
        <v>43</v>
      </c>
      <c r="G2" s="5" t="s">
        <v>116</v>
      </c>
      <c r="H2" s="5" t="s">
        <v>35</v>
      </c>
      <c r="I2" s="6">
        <v>43067</v>
      </c>
      <c r="J2" s="5" t="s">
        <v>16</v>
      </c>
    </row>
    <row r="3" spans="1:10">
      <c r="A3" s="5" t="s">
        <v>266</v>
      </c>
      <c r="B3" s="5" t="s">
        <v>267</v>
      </c>
      <c r="C3" s="5">
        <v>31.02</v>
      </c>
      <c r="D3" s="5">
        <v>32.61</v>
      </c>
      <c r="E3" s="5">
        <v>1.6</v>
      </c>
      <c r="F3" s="5" t="s">
        <v>43</v>
      </c>
      <c r="G3" s="5" t="s">
        <v>116</v>
      </c>
      <c r="H3" s="5" t="s">
        <v>35</v>
      </c>
      <c r="I3" s="6">
        <v>43067</v>
      </c>
      <c r="J3" s="5" t="s">
        <v>16</v>
      </c>
    </row>
    <row r="4" spans="1:10">
      <c r="A4" s="5" t="s">
        <v>266</v>
      </c>
      <c r="B4" s="5" t="s">
        <v>267</v>
      </c>
      <c r="C4" s="5">
        <v>77.08</v>
      </c>
      <c r="D4" s="5">
        <v>97.23</v>
      </c>
      <c r="E4" s="5">
        <v>20.2</v>
      </c>
      <c r="F4" s="5" t="s">
        <v>43</v>
      </c>
      <c r="G4" s="5" t="s">
        <v>116</v>
      </c>
      <c r="H4" s="5" t="s">
        <v>35</v>
      </c>
      <c r="I4" s="6">
        <v>43067</v>
      </c>
      <c r="J4" s="5" t="s">
        <v>16</v>
      </c>
    </row>
    <row r="5" spans="1:10">
      <c r="A5" s="5" t="s">
        <v>266</v>
      </c>
      <c r="B5" s="5" t="s">
        <v>268</v>
      </c>
      <c r="C5" s="5">
        <v>39.94</v>
      </c>
      <c r="D5" s="5">
        <v>44.43</v>
      </c>
      <c r="E5" s="5">
        <v>4.5</v>
      </c>
      <c r="F5" s="5" t="s">
        <v>43</v>
      </c>
      <c r="G5" s="5" t="s">
        <v>216</v>
      </c>
      <c r="H5" s="5" t="s">
        <v>35</v>
      </c>
      <c r="I5" s="6">
        <v>43067</v>
      </c>
      <c r="J5" s="5" t="s">
        <v>16</v>
      </c>
    </row>
    <row r="6" spans="1:10">
      <c r="A6" s="5" t="s">
        <v>266</v>
      </c>
      <c r="B6" s="5" t="s">
        <v>268</v>
      </c>
      <c r="C6" s="5">
        <v>45.41</v>
      </c>
      <c r="D6" s="5">
        <v>78.290000000000006</v>
      </c>
      <c r="E6" s="5">
        <v>32.9</v>
      </c>
      <c r="F6" s="5" t="s">
        <v>43</v>
      </c>
      <c r="G6" s="5" t="s">
        <v>216</v>
      </c>
      <c r="H6" s="5" t="s">
        <v>35</v>
      </c>
      <c r="I6" s="6">
        <v>43067</v>
      </c>
      <c r="J6" s="5" t="s">
        <v>16</v>
      </c>
    </row>
    <row r="7" spans="1:10">
      <c r="A7" s="5" t="s">
        <v>266</v>
      </c>
      <c r="B7" s="5" t="s">
        <v>269</v>
      </c>
      <c r="C7" s="5">
        <v>79.790000000000006</v>
      </c>
      <c r="D7" s="5">
        <v>89.06</v>
      </c>
      <c r="E7" s="5">
        <v>9.3000000000000007</v>
      </c>
      <c r="F7" s="5" t="s">
        <v>43</v>
      </c>
      <c r="G7" s="5" t="s">
        <v>270</v>
      </c>
      <c r="H7" s="5" t="s">
        <v>35</v>
      </c>
      <c r="I7" s="6">
        <v>43067</v>
      </c>
      <c r="J7" s="5" t="s">
        <v>16</v>
      </c>
    </row>
    <row r="8" spans="1:10">
      <c r="A8" s="5" t="s">
        <v>266</v>
      </c>
      <c r="B8" s="5" t="s">
        <v>269</v>
      </c>
      <c r="C8" s="5">
        <v>95.59</v>
      </c>
      <c r="D8" s="5">
        <v>106.62</v>
      </c>
      <c r="E8" s="5">
        <v>11</v>
      </c>
      <c r="F8" s="5" t="s">
        <v>43</v>
      </c>
      <c r="G8" s="5" t="s">
        <v>270</v>
      </c>
      <c r="H8" s="5" t="s">
        <v>35</v>
      </c>
      <c r="I8" s="6">
        <v>43067</v>
      </c>
      <c r="J8" s="5" t="s">
        <v>16</v>
      </c>
    </row>
    <row r="9" spans="1:10">
      <c r="A9" s="5" t="s">
        <v>266</v>
      </c>
      <c r="B9" s="5" t="s">
        <v>269</v>
      </c>
      <c r="C9" s="5">
        <v>114.12</v>
      </c>
      <c r="D9" s="5">
        <v>116.33</v>
      </c>
      <c r="E9" s="5">
        <v>2.2000000000000002</v>
      </c>
      <c r="F9" s="5" t="s">
        <v>43</v>
      </c>
      <c r="G9" s="5" t="s">
        <v>270</v>
      </c>
      <c r="H9" s="5" t="s">
        <v>35</v>
      </c>
      <c r="I9" s="6">
        <v>43067</v>
      </c>
      <c r="J9" s="5" t="s">
        <v>16</v>
      </c>
    </row>
    <row r="10" spans="1:10">
      <c r="A10" s="5" t="s">
        <v>266</v>
      </c>
      <c r="B10" s="5" t="s">
        <v>271</v>
      </c>
      <c r="C10" s="5">
        <v>26.98</v>
      </c>
      <c r="D10" s="5">
        <v>40.14</v>
      </c>
      <c r="E10" s="5">
        <v>13.2</v>
      </c>
      <c r="F10" s="5" t="s">
        <v>43</v>
      </c>
      <c r="G10" s="5" t="s">
        <v>42</v>
      </c>
      <c r="H10" s="5" t="s">
        <v>35</v>
      </c>
      <c r="I10" s="6">
        <v>43067</v>
      </c>
      <c r="J10" s="5" t="s">
        <v>16</v>
      </c>
    </row>
    <row r="11" spans="1:10">
      <c r="A11" s="5" t="s">
        <v>266</v>
      </c>
      <c r="B11" s="5" t="s">
        <v>271</v>
      </c>
      <c r="C11" s="5">
        <v>47.19</v>
      </c>
      <c r="D11" s="5">
        <v>54.82</v>
      </c>
      <c r="E11" s="5">
        <v>7.6</v>
      </c>
      <c r="F11" s="5" t="s">
        <v>43</v>
      </c>
      <c r="G11" s="5" t="s">
        <v>42</v>
      </c>
      <c r="H11" s="5" t="s">
        <v>35</v>
      </c>
      <c r="I11" s="6">
        <v>43067</v>
      </c>
      <c r="J11" s="5" t="s">
        <v>16</v>
      </c>
    </row>
    <row r="12" spans="1:10">
      <c r="A12" s="5" t="s">
        <v>266</v>
      </c>
      <c r="B12" s="5" t="s">
        <v>272</v>
      </c>
      <c r="C12" s="5">
        <v>23.27</v>
      </c>
      <c r="D12" s="5">
        <v>25.21</v>
      </c>
      <c r="E12" s="5">
        <v>1.9</v>
      </c>
      <c r="F12" s="5" t="s">
        <v>43</v>
      </c>
      <c r="G12" s="5" t="s">
        <v>273</v>
      </c>
      <c r="H12" s="5" t="s">
        <v>35</v>
      </c>
      <c r="I12" s="6">
        <v>43067</v>
      </c>
      <c r="J12" s="5" t="s">
        <v>16</v>
      </c>
    </row>
    <row r="13" spans="1:10">
      <c r="A13" s="5" t="s">
        <v>266</v>
      </c>
      <c r="B13" s="5" t="s">
        <v>115</v>
      </c>
      <c r="C13" s="5">
        <v>17.5</v>
      </c>
      <c r="D13" s="5">
        <v>20.32</v>
      </c>
      <c r="E13" s="5">
        <v>2.8</v>
      </c>
      <c r="F13" s="5" t="s">
        <v>43</v>
      </c>
      <c r="G13" s="5" t="s">
        <v>58</v>
      </c>
      <c r="H13" s="5" t="s">
        <v>35</v>
      </c>
      <c r="I13" s="6">
        <v>43067</v>
      </c>
      <c r="J13" s="5" t="s">
        <v>16</v>
      </c>
    </row>
    <row r="14" spans="1:10">
      <c r="A14" s="5" t="s">
        <v>266</v>
      </c>
      <c r="B14" s="5" t="s">
        <v>274</v>
      </c>
      <c r="C14" s="5">
        <v>43.58</v>
      </c>
      <c r="D14" s="5">
        <v>54.25</v>
      </c>
      <c r="E14" s="5">
        <v>10.7</v>
      </c>
      <c r="F14" s="5" t="s">
        <v>43</v>
      </c>
      <c r="G14" s="5" t="s">
        <v>275</v>
      </c>
      <c r="H14" s="5" t="s">
        <v>35</v>
      </c>
      <c r="I14" s="6">
        <v>43067</v>
      </c>
      <c r="J14" s="5" t="s">
        <v>16</v>
      </c>
    </row>
    <row r="15" spans="1:10">
      <c r="A15" s="5" t="s">
        <v>266</v>
      </c>
      <c r="B15" s="5" t="s">
        <v>267</v>
      </c>
      <c r="C15" s="5">
        <v>26.74</v>
      </c>
      <c r="D15" s="5">
        <v>31.02</v>
      </c>
      <c r="E15" s="5">
        <v>4.3</v>
      </c>
      <c r="F15" s="5" t="s">
        <v>116</v>
      </c>
      <c r="G15" s="5" t="s">
        <v>43</v>
      </c>
      <c r="H15" s="5" t="s">
        <v>15</v>
      </c>
      <c r="I15" s="6">
        <v>43067</v>
      </c>
      <c r="J15" s="5" t="s">
        <v>16</v>
      </c>
    </row>
    <row r="16" spans="1:10">
      <c r="A16" s="5" t="s">
        <v>266</v>
      </c>
      <c r="B16" s="5" t="s">
        <v>267</v>
      </c>
      <c r="C16" s="5">
        <v>32.61</v>
      </c>
      <c r="D16" s="5">
        <v>46.27</v>
      </c>
      <c r="E16" s="5">
        <v>13.7</v>
      </c>
      <c r="F16" s="5" t="s">
        <v>116</v>
      </c>
      <c r="G16" s="5" t="s">
        <v>43</v>
      </c>
      <c r="H16" s="5" t="s">
        <v>15</v>
      </c>
      <c r="I16" s="6">
        <v>43067</v>
      </c>
      <c r="J16" s="5" t="s">
        <v>16</v>
      </c>
    </row>
    <row r="17" spans="1:10">
      <c r="A17" s="5" t="s">
        <v>266</v>
      </c>
      <c r="B17" s="5" t="s">
        <v>267</v>
      </c>
      <c r="C17" s="5">
        <v>46.44</v>
      </c>
      <c r="D17" s="5">
        <v>53.47</v>
      </c>
      <c r="E17" s="5">
        <v>7</v>
      </c>
      <c r="F17" s="5" t="s">
        <v>116</v>
      </c>
      <c r="G17" s="5" t="s">
        <v>43</v>
      </c>
      <c r="H17" s="5" t="s">
        <v>15</v>
      </c>
      <c r="I17" s="6">
        <v>43067</v>
      </c>
      <c r="J17" s="5" t="s">
        <v>16</v>
      </c>
    </row>
    <row r="18" spans="1:10">
      <c r="A18" s="5" t="s">
        <v>266</v>
      </c>
      <c r="B18" s="5" t="s">
        <v>268</v>
      </c>
      <c r="C18" s="5">
        <v>44.43</v>
      </c>
      <c r="D18" s="5">
        <v>45.41</v>
      </c>
      <c r="E18" s="5">
        <v>1</v>
      </c>
      <c r="F18" s="5" t="s">
        <v>216</v>
      </c>
      <c r="G18" s="5" t="s">
        <v>43</v>
      </c>
      <c r="H18" s="5" t="s">
        <v>15</v>
      </c>
      <c r="I18" s="6">
        <v>43067</v>
      </c>
      <c r="J18" s="5" t="s">
        <v>16</v>
      </c>
    </row>
    <row r="19" spans="1:10">
      <c r="A19" s="5" t="s">
        <v>266</v>
      </c>
      <c r="B19" s="5" t="s">
        <v>269</v>
      </c>
      <c r="C19" s="5">
        <v>76.58</v>
      </c>
      <c r="D19" s="5">
        <v>79.790000000000006</v>
      </c>
      <c r="E19" s="5">
        <v>3.2</v>
      </c>
      <c r="F19" s="5" t="s">
        <v>270</v>
      </c>
      <c r="G19" s="5" t="s">
        <v>43</v>
      </c>
      <c r="H19" s="5" t="s">
        <v>15</v>
      </c>
      <c r="I19" s="6">
        <v>43067</v>
      </c>
      <c r="J19" s="5" t="s">
        <v>16</v>
      </c>
    </row>
    <row r="20" spans="1:10">
      <c r="A20" s="5" t="s">
        <v>266</v>
      </c>
      <c r="B20" s="5" t="s">
        <v>269</v>
      </c>
      <c r="C20" s="5">
        <v>89.06</v>
      </c>
      <c r="D20" s="5">
        <v>95.59</v>
      </c>
      <c r="E20" s="5">
        <v>6.5</v>
      </c>
      <c r="F20" s="5" t="s">
        <v>270</v>
      </c>
      <c r="G20" s="5" t="s">
        <v>43</v>
      </c>
      <c r="H20" s="5" t="s">
        <v>15</v>
      </c>
      <c r="I20" s="6">
        <v>43067</v>
      </c>
      <c r="J20" s="5" t="s">
        <v>16</v>
      </c>
    </row>
    <row r="21" spans="1:10">
      <c r="A21" s="5" t="s">
        <v>266</v>
      </c>
      <c r="B21" s="5" t="s">
        <v>269</v>
      </c>
      <c r="C21" s="5">
        <v>106.62</v>
      </c>
      <c r="D21" s="5">
        <v>114.12</v>
      </c>
      <c r="E21" s="5">
        <v>7.5</v>
      </c>
      <c r="F21" s="5" t="s">
        <v>270</v>
      </c>
      <c r="G21" s="5" t="s">
        <v>43</v>
      </c>
      <c r="H21" s="5" t="s">
        <v>15</v>
      </c>
      <c r="I21" s="6">
        <v>43067</v>
      </c>
      <c r="J21" s="5" t="s">
        <v>16</v>
      </c>
    </row>
    <row r="22" spans="1:10">
      <c r="A22" s="5" t="s">
        <v>266</v>
      </c>
      <c r="B22" s="5" t="s">
        <v>271</v>
      </c>
      <c r="C22" s="5">
        <v>40.14</v>
      </c>
      <c r="D22" s="5">
        <v>47.19</v>
      </c>
      <c r="E22" s="5">
        <v>7.1</v>
      </c>
      <c r="F22" s="5" t="s">
        <v>42</v>
      </c>
      <c r="G22" s="5" t="s">
        <v>43</v>
      </c>
      <c r="H22" s="5" t="s">
        <v>15</v>
      </c>
      <c r="I22" s="6">
        <v>43067</v>
      </c>
      <c r="J22" s="5" t="s">
        <v>16</v>
      </c>
    </row>
    <row r="23" spans="1:10">
      <c r="A23" s="5" t="s">
        <v>266</v>
      </c>
      <c r="B23" s="5" t="s">
        <v>271</v>
      </c>
      <c r="C23" s="5">
        <v>54.82</v>
      </c>
      <c r="D23" s="5">
        <v>55.63</v>
      </c>
      <c r="E23" s="5">
        <v>0.8</v>
      </c>
      <c r="F23" s="5" t="s">
        <v>42</v>
      </c>
      <c r="G23" s="5" t="s">
        <v>43</v>
      </c>
      <c r="H23" s="5" t="s">
        <v>15</v>
      </c>
      <c r="I23" s="6">
        <v>43067</v>
      </c>
      <c r="J23" s="5" t="s">
        <v>16</v>
      </c>
    </row>
    <row r="24" spans="1:10">
      <c r="A24" s="5" t="s">
        <v>266</v>
      </c>
      <c r="B24" s="5" t="s">
        <v>272</v>
      </c>
      <c r="C24" s="5">
        <v>21.87</v>
      </c>
      <c r="D24" s="5">
        <v>23.27</v>
      </c>
      <c r="E24" s="5">
        <v>1.4</v>
      </c>
      <c r="F24" s="5" t="s">
        <v>273</v>
      </c>
      <c r="G24" s="5" t="s">
        <v>43</v>
      </c>
      <c r="H24" s="5" t="s">
        <v>15</v>
      </c>
      <c r="I24" s="6">
        <v>43067</v>
      </c>
      <c r="J24" s="5" t="s">
        <v>16</v>
      </c>
    </row>
    <row r="25" spans="1:10">
      <c r="A25" s="5" t="s">
        <v>266</v>
      </c>
      <c r="B25" s="5" t="s">
        <v>272</v>
      </c>
      <c r="C25" s="5">
        <v>25.21</v>
      </c>
      <c r="D25" s="5">
        <v>31.01</v>
      </c>
      <c r="E25" s="5">
        <v>5.8</v>
      </c>
      <c r="F25" s="5" t="s">
        <v>273</v>
      </c>
      <c r="G25" s="5" t="s">
        <v>43</v>
      </c>
      <c r="H25" s="5" t="s">
        <v>15</v>
      </c>
      <c r="I25" s="6">
        <v>43067</v>
      </c>
      <c r="J25" s="5" t="s">
        <v>16</v>
      </c>
    </row>
    <row r="26" spans="1:10">
      <c r="A26" s="5" t="s">
        <v>266</v>
      </c>
      <c r="B26" s="5" t="s">
        <v>115</v>
      </c>
      <c r="C26" s="5">
        <v>12.87</v>
      </c>
      <c r="D26" s="5">
        <v>17.5</v>
      </c>
      <c r="E26" s="5">
        <v>4.5999999999999996</v>
      </c>
      <c r="F26" s="5" t="s">
        <v>58</v>
      </c>
      <c r="G26" s="5" t="s">
        <v>43</v>
      </c>
      <c r="H26" s="5" t="s">
        <v>15</v>
      </c>
      <c r="I26" s="6">
        <v>43067</v>
      </c>
      <c r="J26" s="5" t="s">
        <v>16</v>
      </c>
    </row>
    <row r="27" spans="1:10">
      <c r="A27" s="5" t="s">
        <v>266</v>
      </c>
      <c r="B27" s="5" t="s">
        <v>276</v>
      </c>
      <c r="C27" s="5">
        <v>4.92</v>
      </c>
      <c r="D27" s="5">
        <v>8.3800000000000008</v>
      </c>
      <c r="E27" s="5">
        <v>3.5</v>
      </c>
      <c r="F27" s="5" t="s">
        <v>277</v>
      </c>
      <c r="G27" s="5" t="s">
        <v>43</v>
      </c>
      <c r="H27" s="5" t="s">
        <v>15</v>
      </c>
      <c r="I27" s="6">
        <v>43067</v>
      </c>
      <c r="J27" s="5" t="s">
        <v>16</v>
      </c>
    </row>
    <row r="28" spans="1:10">
      <c r="A28" s="5" t="s">
        <v>266</v>
      </c>
      <c r="B28" s="5" t="s">
        <v>274</v>
      </c>
      <c r="C28" s="5">
        <v>36.96</v>
      </c>
      <c r="D28" s="5">
        <v>43.58</v>
      </c>
      <c r="E28" s="5">
        <v>6.6</v>
      </c>
      <c r="F28" s="5" t="s">
        <v>275</v>
      </c>
      <c r="G28" s="5" t="s">
        <v>43</v>
      </c>
      <c r="H28" s="5" t="s">
        <v>15</v>
      </c>
      <c r="I28" s="6">
        <v>43067</v>
      </c>
      <c r="J28" s="5" t="s">
        <v>16</v>
      </c>
    </row>
    <row r="29" spans="1:10">
      <c r="A29" s="5" t="s">
        <v>266</v>
      </c>
      <c r="B29" s="5" t="s">
        <v>274</v>
      </c>
      <c r="C29" s="5">
        <v>54.25</v>
      </c>
      <c r="D29" s="5">
        <v>56.3</v>
      </c>
      <c r="E29" s="5">
        <v>2.1</v>
      </c>
      <c r="F29" s="5" t="s">
        <v>275</v>
      </c>
      <c r="G29" s="5" t="s">
        <v>43</v>
      </c>
      <c r="H29" s="5" t="s">
        <v>15</v>
      </c>
      <c r="I29" s="6">
        <v>43067</v>
      </c>
      <c r="J29" s="5" t="s">
        <v>16</v>
      </c>
    </row>
    <row r="30" spans="1:10">
      <c r="I30" s="1"/>
    </row>
  </sheetData>
  <autoFilter ref="H1:H31" xr:uid="{67069801-1578-49A8-9DD5-20A188149EC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6E36D-D2BC-4C52-B223-69EEDF854078}">
  <dimension ref="A1:K39"/>
  <sheetViews>
    <sheetView workbookViewId="0">
      <selection activeCell="D25" sqref="D25"/>
    </sheetView>
  </sheetViews>
  <sheetFormatPr defaultRowHeight="15"/>
  <cols>
    <col min="1" max="1" width="37.140625" bestFit="1" customWidth="1"/>
    <col min="2" max="2" width="20.42578125" customWidth="1"/>
    <col min="3" max="3" width="18.42578125" bestFit="1" customWidth="1"/>
    <col min="4" max="5" width="41" style="2" bestFit="1" customWidth="1"/>
    <col min="6" max="6" width="11.5703125" style="8" bestFit="1" customWidth="1"/>
    <col min="7" max="7" width="13.140625" style="8" customWidth="1"/>
    <col min="8" max="8" width="11.5703125" style="8" customWidth="1"/>
    <col min="9" max="9" width="11.85546875" bestFit="1" customWidth="1"/>
    <col min="10" max="10" width="9.7109375" bestFit="1" customWidth="1"/>
  </cols>
  <sheetData>
    <row r="1" spans="1:11" s="3" customFormat="1">
      <c r="A1" s="4" t="s">
        <v>1</v>
      </c>
      <c r="B1" s="4" t="s">
        <v>278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37</v>
      </c>
      <c r="I1" s="4" t="s">
        <v>7</v>
      </c>
      <c r="J1" s="4" t="s">
        <v>8</v>
      </c>
      <c r="K1" s="4" t="s">
        <v>9</v>
      </c>
    </row>
    <row r="2" spans="1:11">
      <c r="A2" s="5" t="s">
        <v>279</v>
      </c>
      <c r="B2" s="5" t="s">
        <v>280</v>
      </c>
      <c r="C2" s="5" t="s">
        <v>271</v>
      </c>
      <c r="D2" s="5" t="s">
        <v>281</v>
      </c>
      <c r="E2" s="5" t="s">
        <v>282</v>
      </c>
      <c r="F2" s="5">
        <v>5.09</v>
      </c>
      <c r="G2" s="5" t="s">
        <v>47</v>
      </c>
      <c r="H2" s="5" t="s">
        <v>43</v>
      </c>
      <c r="I2" s="5" t="s">
        <v>15</v>
      </c>
      <c r="J2" s="5">
        <v>42885</v>
      </c>
      <c r="K2" s="5" t="s">
        <v>36</v>
      </c>
    </row>
    <row r="3" spans="1:11">
      <c r="A3" s="5" t="s">
        <v>279</v>
      </c>
      <c r="B3" s="5" t="s">
        <v>280</v>
      </c>
      <c r="C3" s="5" t="s">
        <v>283</v>
      </c>
      <c r="D3" s="5" t="s">
        <v>284</v>
      </c>
      <c r="E3" s="5" t="s">
        <v>285</v>
      </c>
      <c r="F3" s="5">
        <v>1.81</v>
      </c>
      <c r="G3" s="5" t="s">
        <v>286</v>
      </c>
      <c r="H3" s="5" t="s">
        <v>43</v>
      </c>
      <c r="I3" s="5" t="s">
        <v>15</v>
      </c>
      <c r="J3" s="5">
        <v>42885</v>
      </c>
      <c r="K3" s="5" t="s">
        <v>36</v>
      </c>
    </row>
    <row r="4" spans="1:11">
      <c r="A4" s="5" t="s">
        <v>279</v>
      </c>
      <c r="B4" s="5" t="s">
        <v>280</v>
      </c>
      <c r="C4" s="5" t="s">
        <v>287</v>
      </c>
      <c r="D4" s="5" t="s">
        <v>285</v>
      </c>
      <c r="E4" s="5" t="s">
        <v>288</v>
      </c>
      <c r="F4" s="5">
        <v>11.16</v>
      </c>
      <c r="G4" s="5" t="s">
        <v>289</v>
      </c>
      <c r="H4" s="5" t="s">
        <v>43</v>
      </c>
      <c r="I4" s="5" t="s">
        <v>15</v>
      </c>
      <c r="J4" s="5">
        <v>42885</v>
      </c>
      <c r="K4" s="5" t="s">
        <v>36</v>
      </c>
    </row>
    <row r="5" spans="1:11">
      <c r="A5" s="5" t="s">
        <v>279</v>
      </c>
      <c r="B5" s="5" t="s">
        <v>280</v>
      </c>
      <c r="C5" s="5" t="s">
        <v>290</v>
      </c>
      <c r="D5" s="5" t="s">
        <v>282</v>
      </c>
      <c r="E5" s="5" t="s">
        <v>291</v>
      </c>
      <c r="F5" s="5">
        <v>10.46</v>
      </c>
      <c r="G5" s="5" t="s">
        <v>14</v>
      </c>
      <c r="H5" s="5" t="s">
        <v>43</v>
      </c>
      <c r="I5" s="5" t="s">
        <v>15</v>
      </c>
      <c r="J5" s="5">
        <v>42885</v>
      </c>
      <c r="K5" s="5" t="s">
        <v>36</v>
      </c>
    </row>
    <row r="6" spans="1:11">
      <c r="A6" s="5" t="s">
        <v>279</v>
      </c>
      <c r="B6" s="5" t="s">
        <v>280</v>
      </c>
      <c r="C6" s="5" t="s">
        <v>292</v>
      </c>
      <c r="D6" s="5" t="s">
        <v>282</v>
      </c>
      <c r="E6" s="5" t="s">
        <v>293</v>
      </c>
      <c r="F6" s="5">
        <v>4.7699999999999996</v>
      </c>
      <c r="G6" s="5" t="s">
        <v>294</v>
      </c>
      <c r="H6" s="5" t="s">
        <v>43</v>
      </c>
      <c r="I6" s="5" t="s">
        <v>15</v>
      </c>
      <c r="J6" s="5">
        <v>42885</v>
      </c>
      <c r="K6" s="5" t="s">
        <v>36</v>
      </c>
    </row>
    <row r="7" spans="1:11">
      <c r="A7" s="5" t="s">
        <v>279</v>
      </c>
      <c r="B7" s="5" t="s">
        <v>280</v>
      </c>
      <c r="C7" s="5" t="s">
        <v>295</v>
      </c>
      <c r="D7" s="5" t="s">
        <v>296</v>
      </c>
      <c r="E7" s="5" t="s">
        <v>297</v>
      </c>
      <c r="F7" s="5">
        <v>4.12</v>
      </c>
      <c r="G7" s="5" t="s">
        <v>294</v>
      </c>
      <c r="H7" s="5" t="s">
        <v>43</v>
      </c>
      <c r="I7" s="5" t="s">
        <v>15</v>
      </c>
      <c r="J7" s="5">
        <v>42885</v>
      </c>
      <c r="K7" s="5" t="s">
        <v>36</v>
      </c>
    </row>
    <row r="8" spans="1:11">
      <c r="A8" s="5" t="s">
        <v>279</v>
      </c>
      <c r="B8" s="5" t="s">
        <v>298</v>
      </c>
      <c r="C8" s="5" t="s">
        <v>299</v>
      </c>
      <c r="D8" s="5" t="s">
        <v>300</v>
      </c>
      <c r="E8" s="5" t="s">
        <v>301</v>
      </c>
      <c r="F8" s="5">
        <v>2.82</v>
      </c>
      <c r="G8" s="5" t="s">
        <v>294</v>
      </c>
      <c r="H8" s="5" t="s">
        <v>43</v>
      </c>
      <c r="I8" s="5" t="s">
        <v>15</v>
      </c>
      <c r="J8" s="5">
        <v>42885</v>
      </c>
      <c r="K8" s="5" t="s">
        <v>36</v>
      </c>
    </row>
    <row r="9" spans="1:11">
      <c r="A9" s="5" t="s">
        <v>279</v>
      </c>
      <c r="B9" s="5" t="s">
        <v>298</v>
      </c>
      <c r="C9" s="5" t="s">
        <v>302</v>
      </c>
      <c r="D9" s="5" t="s">
        <v>303</v>
      </c>
      <c r="E9" s="5" t="s">
        <v>304</v>
      </c>
      <c r="F9" s="5">
        <v>0.82</v>
      </c>
      <c r="G9" s="5" t="s">
        <v>294</v>
      </c>
      <c r="H9" s="5" t="s">
        <v>43</v>
      </c>
      <c r="I9" s="5" t="s">
        <v>15</v>
      </c>
      <c r="J9" s="5">
        <v>42885</v>
      </c>
      <c r="K9" s="5" t="s">
        <v>36</v>
      </c>
    </row>
    <row r="10" spans="1:11">
      <c r="A10" s="5" t="s">
        <v>279</v>
      </c>
      <c r="B10" s="5" t="s">
        <v>298</v>
      </c>
      <c r="C10" s="5" t="s">
        <v>305</v>
      </c>
      <c r="D10" s="5" t="s">
        <v>306</v>
      </c>
      <c r="E10" s="5" t="s">
        <v>307</v>
      </c>
      <c r="F10" s="5">
        <v>1.62</v>
      </c>
      <c r="G10" s="5" t="s">
        <v>294</v>
      </c>
      <c r="H10" s="5" t="s">
        <v>43</v>
      </c>
      <c r="I10" s="5" t="s">
        <v>15</v>
      </c>
      <c r="J10" s="5">
        <v>42885</v>
      </c>
      <c r="K10" s="5" t="s">
        <v>36</v>
      </c>
    </row>
    <row r="11" spans="1:11">
      <c r="A11" s="5" t="s">
        <v>279</v>
      </c>
      <c r="B11" s="5" t="s">
        <v>298</v>
      </c>
      <c r="C11" s="5" t="s">
        <v>308</v>
      </c>
      <c r="D11" s="5" t="s">
        <v>309</v>
      </c>
      <c r="E11" s="5" t="s">
        <v>310</v>
      </c>
      <c r="F11" s="5">
        <v>1.7</v>
      </c>
      <c r="G11" s="5" t="s">
        <v>294</v>
      </c>
      <c r="H11" s="5" t="s">
        <v>43</v>
      </c>
      <c r="I11" s="5" t="s">
        <v>15</v>
      </c>
      <c r="J11" s="5">
        <v>42885</v>
      </c>
      <c r="K11" s="5" t="s">
        <v>36</v>
      </c>
    </row>
    <row r="12" spans="1:11">
      <c r="A12" s="5" t="s">
        <v>279</v>
      </c>
      <c r="B12" s="5" t="s">
        <v>298</v>
      </c>
      <c r="C12" s="5" t="s">
        <v>311</v>
      </c>
      <c r="D12" s="5" t="s">
        <v>312</v>
      </c>
      <c r="E12" s="5" t="s">
        <v>313</v>
      </c>
      <c r="F12" s="5">
        <v>5.9</v>
      </c>
      <c r="G12" s="5" t="s">
        <v>294</v>
      </c>
      <c r="H12" s="5" t="s">
        <v>43</v>
      </c>
      <c r="I12" s="5" t="s">
        <v>15</v>
      </c>
      <c r="J12" s="5">
        <v>42885</v>
      </c>
      <c r="K12" s="5" t="s">
        <v>36</v>
      </c>
    </row>
    <row r="13" spans="1:11">
      <c r="A13" s="5" t="s">
        <v>279</v>
      </c>
      <c r="B13" s="5" t="s">
        <v>298</v>
      </c>
      <c r="C13" s="5" t="s">
        <v>314</v>
      </c>
      <c r="D13" s="5" t="s">
        <v>315</v>
      </c>
      <c r="E13" s="5" t="s">
        <v>316</v>
      </c>
      <c r="F13" s="5">
        <v>2.4500000000000002</v>
      </c>
      <c r="G13" s="5" t="s">
        <v>294</v>
      </c>
      <c r="H13" s="5" t="s">
        <v>43</v>
      </c>
      <c r="I13" s="5" t="s">
        <v>15</v>
      </c>
      <c r="J13" s="5">
        <v>42885</v>
      </c>
      <c r="K13" s="5" t="s">
        <v>36</v>
      </c>
    </row>
    <row r="14" spans="1:11">
      <c r="A14" s="5" t="s">
        <v>279</v>
      </c>
      <c r="B14" s="5" t="s">
        <v>298</v>
      </c>
      <c r="C14" s="5" t="s">
        <v>317</v>
      </c>
      <c r="D14" s="5" t="s">
        <v>318</v>
      </c>
      <c r="E14" s="5" t="s">
        <v>319</v>
      </c>
      <c r="F14" s="5">
        <v>6.43</v>
      </c>
      <c r="G14" s="5" t="s">
        <v>294</v>
      </c>
      <c r="H14" s="5" t="s">
        <v>43</v>
      </c>
      <c r="I14" s="5" t="s">
        <v>15</v>
      </c>
      <c r="J14" s="5">
        <v>42885</v>
      </c>
      <c r="K14" s="5" t="s">
        <v>36</v>
      </c>
    </row>
    <row r="15" spans="1:11">
      <c r="A15" s="5" t="s">
        <v>279</v>
      </c>
      <c r="B15" s="5" t="s">
        <v>298</v>
      </c>
      <c r="C15" s="5" t="s">
        <v>320</v>
      </c>
      <c r="D15" s="5" t="s">
        <v>321</v>
      </c>
      <c r="E15" s="5" t="s">
        <v>322</v>
      </c>
      <c r="F15" s="5">
        <v>5.52</v>
      </c>
      <c r="G15" s="5" t="s">
        <v>294</v>
      </c>
      <c r="H15" s="5" t="s">
        <v>43</v>
      </c>
      <c r="I15" s="5" t="s">
        <v>15</v>
      </c>
      <c r="J15" s="5">
        <v>42885</v>
      </c>
      <c r="K15" s="5" t="s">
        <v>36</v>
      </c>
    </row>
    <row r="16" spans="1:11">
      <c r="A16" s="5" t="s">
        <v>279</v>
      </c>
      <c r="B16" s="5" t="s">
        <v>323</v>
      </c>
      <c r="C16" s="5" t="s">
        <v>324</v>
      </c>
      <c r="D16" s="5" t="s">
        <v>325</v>
      </c>
      <c r="E16" s="5" t="s">
        <v>326</v>
      </c>
      <c r="F16" s="5">
        <v>4.66</v>
      </c>
      <c r="G16" s="5" t="s">
        <v>294</v>
      </c>
      <c r="H16" s="5" t="s">
        <v>43</v>
      </c>
      <c r="I16" s="5" t="s">
        <v>15</v>
      </c>
      <c r="J16" s="5">
        <v>42885</v>
      </c>
      <c r="K16" s="5" t="s">
        <v>36</v>
      </c>
    </row>
    <row r="17" spans="1:11">
      <c r="A17" s="5" t="s">
        <v>279</v>
      </c>
      <c r="B17" s="5" t="s">
        <v>323</v>
      </c>
      <c r="C17" s="5" t="s">
        <v>327</v>
      </c>
      <c r="D17" s="5" t="s">
        <v>328</v>
      </c>
      <c r="E17" s="5" t="s">
        <v>329</v>
      </c>
      <c r="F17" s="5">
        <v>2.23</v>
      </c>
      <c r="G17" s="5" t="s">
        <v>294</v>
      </c>
      <c r="H17" s="5" t="s">
        <v>43</v>
      </c>
      <c r="I17" s="5" t="s">
        <v>15</v>
      </c>
      <c r="J17" s="5">
        <v>42885</v>
      </c>
      <c r="K17" s="5" t="s">
        <v>36</v>
      </c>
    </row>
    <row r="18" spans="1:11">
      <c r="A18" s="5" t="s">
        <v>279</v>
      </c>
      <c r="B18" s="5" t="s">
        <v>323</v>
      </c>
      <c r="C18" s="5" t="s">
        <v>330</v>
      </c>
      <c r="D18" s="5" t="s">
        <v>331</v>
      </c>
      <c r="E18" s="5" t="s">
        <v>332</v>
      </c>
      <c r="F18" s="5">
        <v>0.66</v>
      </c>
      <c r="G18" s="5" t="s">
        <v>294</v>
      </c>
      <c r="H18" s="5" t="s">
        <v>43</v>
      </c>
      <c r="I18" s="5" t="s">
        <v>15</v>
      </c>
      <c r="J18" s="5">
        <v>42885</v>
      </c>
      <c r="K18" s="5" t="s">
        <v>36</v>
      </c>
    </row>
    <row r="19" spans="1:11">
      <c r="A19" s="5" t="s">
        <v>279</v>
      </c>
      <c r="B19" s="5" t="s">
        <v>323</v>
      </c>
      <c r="C19" s="5" t="s">
        <v>333</v>
      </c>
      <c r="D19" s="5" t="s">
        <v>334</v>
      </c>
      <c r="E19" s="5" t="s">
        <v>335</v>
      </c>
      <c r="F19" s="5">
        <v>0.74</v>
      </c>
      <c r="G19" s="5" t="s">
        <v>294</v>
      </c>
      <c r="H19" s="5" t="s">
        <v>43</v>
      </c>
      <c r="I19" s="5" t="s">
        <v>15</v>
      </c>
      <c r="J19" s="5">
        <v>42885</v>
      </c>
      <c r="K19" s="5" t="s">
        <v>36</v>
      </c>
    </row>
    <row r="20" spans="1:11">
      <c r="A20" s="5" t="s">
        <v>279</v>
      </c>
      <c r="B20" s="5" t="s">
        <v>323</v>
      </c>
      <c r="C20" s="5" t="s">
        <v>336</v>
      </c>
      <c r="D20" s="5" t="s">
        <v>337</v>
      </c>
      <c r="E20" s="5" t="s">
        <v>338</v>
      </c>
      <c r="F20" s="5">
        <v>0.93</v>
      </c>
      <c r="G20" s="5" t="s">
        <v>294</v>
      </c>
      <c r="H20" s="5" t="s">
        <v>43</v>
      </c>
      <c r="I20" s="5" t="s">
        <v>15</v>
      </c>
      <c r="J20" s="5">
        <v>42885</v>
      </c>
      <c r="K20" s="5" t="s">
        <v>36</v>
      </c>
    </row>
    <row r="21" spans="1:11">
      <c r="A21" s="5" t="s">
        <v>279</v>
      </c>
      <c r="B21" s="5" t="s">
        <v>323</v>
      </c>
      <c r="C21" s="5" t="s">
        <v>339</v>
      </c>
      <c r="D21" s="5" t="s">
        <v>340</v>
      </c>
      <c r="E21" s="5" t="s">
        <v>341</v>
      </c>
      <c r="F21" s="5">
        <v>0.41</v>
      </c>
      <c r="G21" s="5" t="s">
        <v>47</v>
      </c>
      <c r="H21" s="5" t="s">
        <v>43</v>
      </c>
      <c r="I21" s="5" t="s">
        <v>15</v>
      </c>
      <c r="J21" s="5">
        <v>42885</v>
      </c>
      <c r="K21" s="5" t="s">
        <v>36</v>
      </c>
    </row>
    <row r="22" spans="1:11">
      <c r="A22" s="5" t="s">
        <v>279</v>
      </c>
      <c r="B22" s="5" t="s">
        <v>280</v>
      </c>
      <c r="C22" s="5" t="s">
        <v>342</v>
      </c>
      <c r="D22" s="5" t="s">
        <v>293</v>
      </c>
      <c r="E22" s="5" t="s">
        <v>296</v>
      </c>
      <c r="F22" s="5">
        <v>1.45</v>
      </c>
      <c r="G22" s="5" t="s">
        <v>43</v>
      </c>
      <c r="H22" s="5" t="s">
        <v>343</v>
      </c>
      <c r="I22" s="5" t="s">
        <v>35</v>
      </c>
      <c r="J22" s="5">
        <v>42885</v>
      </c>
      <c r="K22" s="5" t="s">
        <v>36</v>
      </c>
    </row>
    <row r="23" spans="1:11">
      <c r="A23" s="5" t="s">
        <v>279</v>
      </c>
      <c r="B23" s="5" t="s">
        <v>280</v>
      </c>
      <c r="C23" s="5" t="s">
        <v>344</v>
      </c>
      <c r="D23" s="5" t="s">
        <v>345</v>
      </c>
      <c r="E23" s="5" t="s">
        <v>346</v>
      </c>
      <c r="F23" s="5">
        <v>17.760000000000002</v>
      </c>
      <c r="G23" s="5" t="s">
        <v>43</v>
      </c>
      <c r="H23" s="5" t="s">
        <v>343</v>
      </c>
      <c r="I23" s="5" t="s">
        <v>35</v>
      </c>
      <c r="J23" s="5">
        <v>42885</v>
      </c>
      <c r="K23" s="5" t="s">
        <v>36</v>
      </c>
    </row>
    <row r="24" spans="1:11">
      <c r="A24" s="5" t="s">
        <v>279</v>
      </c>
      <c r="B24" s="5" t="s">
        <v>280</v>
      </c>
      <c r="C24" s="5" t="s">
        <v>290</v>
      </c>
      <c r="D24" s="5" t="s">
        <v>291</v>
      </c>
      <c r="E24" s="5" t="s">
        <v>347</v>
      </c>
      <c r="F24" s="5">
        <v>3.72</v>
      </c>
      <c r="G24" s="5" t="s">
        <v>43</v>
      </c>
      <c r="H24" s="5" t="s">
        <v>343</v>
      </c>
      <c r="I24" s="5" t="s">
        <v>35</v>
      </c>
      <c r="J24" s="5">
        <v>42885</v>
      </c>
      <c r="K24" s="5" t="s">
        <v>36</v>
      </c>
    </row>
    <row r="25" spans="1:11">
      <c r="A25" s="5" t="s">
        <v>279</v>
      </c>
      <c r="B25" s="5" t="s">
        <v>298</v>
      </c>
      <c r="C25" s="5" t="s">
        <v>348</v>
      </c>
      <c r="D25" s="5" t="s">
        <v>301</v>
      </c>
      <c r="E25" s="5" t="s">
        <v>303</v>
      </c>
      <c r="F25" s="5">
        <v>2.38</v>
      </c>
      <c r="G25" s="5" t="s">
        <v>43</v>
      </c>
      <c r="H25" s="5" t="s">
        <v>343</v>
      </c>
      <c r="I25" s="5" t="s">
        <v>35</v>
      </c>
      <c r="J25" s="5">
        <v>42885</v>
      </c>
      <c r="K25" s="5" t="s">
        <v>36</v>
      </c>
    </row>
    <row r="26" spans="1:11">
      <c r="A26" s="5" t="s">
        <v>279</v>
      </c>
      <c r="B26" s="5" t="s">
        <v>298</v>
      </c>
      <c r="C26" s="5" t="s">
        <v>349</v>
      </c>
      <c r="D26" s="5" t="s">
        <v>304</v>
      </c>
      <c r="E26" s="5" t="s">
        <v>306</v>
      </c>
      <c r="F26" s="5">
        <v>1.33</v>
      </c>
      <c r="G26" s="5" t="s">
        <v>43</v>
      </c>
      <c r="H26" s="5" t="s">
        <v>343</v>
      </c>
      <c r="I26" s="5" t="s">
        <v>35</v>
      </c>
      <c r="J26" s="5">
        <v>42885</v>
      </c>
      <c r="K26" s="5" t="s">
        <v>36</v>
      </c>
    </row>
    <row r="27" spans="1:11">
      <c r="A27" s="5" t="s">
        <v>279</v>
      </c>
      <c r="B27" s="5" t="s">
        <v>298</v>
      </c>
      <c r="C27" s="5" t="s">
        <v>350</v>
      </c>
      <c r="D27" s="5" t="s">
        <v>307</v>
      </c>
      <c r="E27" s="5" t="s">
        <v>309</v>
      </c>
      <c r="F27" s="5">
        <v>0.37</v>
      </c>
      <c r="G27" s="5" t="s">
        <v>43</v>
      </c>
      <c r="H27" s="5" t="s">
        <v>343</v>
      </c>
      <c r="I27" s="5" t="s">
        <v>35</v>
      </c>
      <c r="J27" s="5">
        <v>42885</v>
      </c>
      <c r="K27" s="5" t="s">
        <v>36</v>
      </c>
    </row>
    <row r="28" spans="1:11">
      <c r="A28" s="5" t="s">
        <v>279</v>
      </c>
      <c r="B28" s="5" t="s">
        <v>298</v>
      </c>
      <c r="C28" s="5" t="s">
        <v>351</v>
      </c>
      <c r="D28" s="5" t="s">
        <v>310</v>
      </c>
      <c r="E28" s="5" t="s">
        <v>312</v>
      </c>
      <c r="F28" s="5">
        <v>1.27</v>
      </c>
      <c r="G28" s="5" t="s">
        <v>43</v>
      </c>
      <c r="H28" s="5" t="s">
        <v>343</v>
      </c>
      <c r="I28" s="5" t="s">
        <v>35</v>
      </c>
      <c r="J28" s="5">
        <v>42885</v>
      </c>
      <c r="K28" s="5" t="s">
        <v>36</v>
      </c>
    </row>
    <row r="29" spans="1:11">
      <c r="A29" s="5" t="s">
        <v>279</v>
      </c>
      <c r="B29" s="5" t="s">
        <v>298</v>
      </c>
      <c r="C29" s="5" t="s">
        <v>352</v>
      </c>
      <c r="D29" s="5" t="s">
        <v>313</v>
      </c>
      <c r="E29" s="5" t="s">
        <v>315</v>
      </c>
      <c r="F29" s="5">
        <v>4.07</v>
      </c>
      <c r="G29" s="5" t="s">
        <v>43</v>
      </c>
      <c r="H29" s="5" t="s">
        <v>343</v>
      </c>
      <c r="I29" s="5" t="s">
        <v>35</v>
      </c>
      <c r="J29" s="5">
        <v>42885</v>
      </c>
      <c r="K29" s="5" t="s">
        <v>36</v>
      </c>
    </row>
    <row r="30" spans="1:11">
      <c r="A30" s="5" t="s">
        <v>279</v>
      </c>
      <c r="B30" s="5" t="s">
        <v>353</v>
      </c>
      <c r="C30" s="5" t="s">
        <v>354</v>
      </c>
      <c r="D30" s="5" t="s">
        <v>316</v>
      </c>
      <c r="E30" s="5" t="s">
        <v>355</v>
      </c>
      <c r="F30" s="5">
        <v>26.07</v>
      </c>
      <c r="G30" s="5" t="s">
        <v>43</v>
      </c>
      <c r="H30" s="5" t="s">
        <v>343</v>
      </c>
      <c r="I30" s="5" t="s">
        <v>35</v>
      </c>
      <c r="J30" s="5">
        <v>42885</v>
      </c>
      <c r="K30" s="5" t="s">
        <v>36</v>
      </c>
    </row>
    <row r="31" spans="1:11">
      <c r="A31" s="5" t="s">
        <v>279</v>
      </c>
      <c r="B31" s="5" t="s">
        <v>298</v>
      </c>
      <c r="C31" s="5" t="s">
        <v>356</v>
      </c>
      <c r="D31" s="5" t="s">
        <v>319</v>
      </c>
      <c r="E31" s="5" t="s">
        <v>321</v>
      </c>
      <c r="F31" s="5">
        <v>1.38</v>
      </c>
      <c r="G31" s="5" t="s">
        <v>43</v>
      </c>
      <c r="H31" s="5" t="s">
        <v>343</v>
      </c>
      <c r="I31" s="5" t="s">
        <v>35</v>
      </c>
      <c r="J31" s="5">
        <v>42885</v>
      </c>
      <c r="K31" s="5" t="s">
        <v>36</v>
      </c>
    </row>
    <row r="32" spans="1:11">
      <c r="A32" s="5" t="s">
        <v>279</v>
      </c>
      <c r="B32" s="5" t="s">
        <v>298</v>
      </c>
      <c r="C32" s="5" t="s">
        <v>357</v>
      </c>
      <c r="D32" s="5" t="s">
        <v>322</v>
      </c>
      <c r="E32" s="5" t="s">
        <v>325</v>
      </c>
      <c r="F32" s="5">
        <v>19.72</v>
      </c>
      <c r="G32" s="5" t="s">
        <v>43</v>
      </c>
      <c r="H32" s="5" t="s">
        <v>343</v>
      </c>
      <c r="I32" s="5" t="s">
        <v>35</v>
      </c>
      <c r="J32" s="5">
        <v>42885</v>
      </c>
      <c r="K32" s="5" t="s">
        <v>36</v>
      </c>
    </row>
    <row r="33" spans="1:11">
      <c r="A33" s="5" t="s">
        <v>279</v>
      </c>
      <c r="B33" s="5" t="s">
        <v>323</v>
      </c>
      <c r="C33" s="5" t="s">
        <v>358</v>
      </c>
      <c r="D33" s="5" t="s">
        <v>326</v>
      </c>
      <c r="E33" s="5" t="s">
        <v>328</v>
      </c>
      <c r="F33" s="5">
        <v>0.81</v>
      </c>
      <c r="G33" s="5" t="s">
        <v>43</v>
      </c>
      <c r="H33" s="5" t="s">
        <v>343</v>
      </c>
      <c r="I33" s="5" t="s">
        <v>35</v>
      </c>
      <c r="J33" s="5">
        <v>42885</v>
      </c>
      <c r="K33" s="5" t="s">
        <v>36</v>
      </c>
    </row>
    <row r="34" spans="1:11">
      <c r="A34" s="5" t="s">
        <v>279</v>
      </c>
      <c r="B34" s="5" t="s">
        <v>323</v>
      </c>
      <c r="C34" s="5" t="s">
        <v>359</v>
      </c>
      <c r="D34" s="5" t="s">
        <v>329</v>
      </c>
      <c r="E34" s="5" t="s">
        <v>331</v>
      </c>
      <c r="F34" s="5">
        <v>1</v>
      </c>
      <c r="G34" s="5" t="s">
        <v>43</v>
      </c>
      <c r="H34" s="5" t="s">
        <v>343</v>
      </c>
      <c r="I34" s="5" t="s">
        <v>35</v>
      </c>
      <c r="J34" s="5">
        <v>42885</v>
      </c>
      <c r="K34" s="5" t="s">
        <v>36</v>
      </c>
    </row>
    <row r="35" spans="1:11">
      <c r="A35" s="5" t="s">
        <v>279</v>
      </c>
      <c r="B35" s="5" t="s">
        <v>323</v>
      </c>
      <c r="C35" s="5" t="s">
        <v>360</v>
      </c>
      <c r="D35" s="5" t="s">
        <v>332</v>
      </c>
      <c r="E35" s="5" t="s">
        <v>334</v>
      </c>
      <c r="F35" s="5">
        <v>0.3</v>
      </c>
      <c r="G35" s="5" t="s">
        <v>43</v>
      </c>
      <c r="H35" s="5" t="s">
        <v>343</v>
      </c>
      <c r="I35" s="5" t="s">
        <v>35</v>
      </c>
      <c r="J35" s="5">
        <v>42885</v>
      </c>
      <c r="K35" s="5" t="s">
        <v>36</v>
      </c>
    </row>
    <row r="36" spans="1:11">
      <c r="A36" s="5" t="s">
        <v>279</v>
      </c>
      <c r="B36" s="5" t="s">
        <v>323</v>
      </c>
      <c r="C36" s="5" t="s">
        <v>361</v>
      </c>
      <c r="D36" s="5" t="s">
        <v>335</v>
      </c>
      <c r="E36" s="5" t="s">
        <v>337</v>
      </c>
      <c r="F36" s="5">
        <v>5.95</v>
      </c>
      <c r="G36" s="5" t="s">
        <v>43</v>
      </c>
      <c r="H36" s="5" t="s">
        <v>343</v>
      </c>
      <c r="I36" s="5" t="s">
        <v>35</v>
      </c>
      <c r="J36" s="5">
        <v>42885</v>
      </c>
      <c r="K36" s="5" t="s">
        <v>36</v>
      </c>
    </row>
    <row r="37" spans="1:11">
      <c r="A37" s="5" t="s">
        <v>279</v>
      </c>
      <c r="B37" s="5" t="s">
        <v>323</v>
      </c>
      <c r="C37" s="5" t="s">
        <v>339</v>
      </c>
      <c r="D37" s="5" t="s">
        <v>341</v>
      </c>
      <c r="E37" s="5" t="s">
        <v>362</v>
      </c>
      <c r="F37" s="5">
        <v>24.59</v>
      </c>
      <c r="G37" s="5" t="s">
        <v>43</v>
      </c>
      <c r="H37" s="5" t="s">
        <v>223</v>
      </c>
      <c r="I37" s="5" t="s">
        <v>35</v>
      </c>
      <c r="J37" s="5">
        <v>42885</v>
      </c>
      <c r="K37" s="5" t="s">
        <v>36</v>
      </c>
    </row>
    <row r="38" spans="1:11">
      <c r="A38" s="5" t="s">
        <v>279</v>
      </c>
      <c r="B38" s="5" t="s">
        <v>353</v>
      </c>
      <c r="C38" s="5" t="s">
        <v>363</v>
      </c>
      <c r="D38" s="5" t="s">
        <v>364</v>
      </c>
      <c r="E38" s="5" t="s">
        <v>338</v>
      </c>
      <c r="F38" s="5">
        <v>37.29</v>
      </c>
      <c r="G38" s="5" t="s">
        <v>43</v>
      </c>
      <c r="H38" s="5" t="s">
        <v>223</v>
      </c>
      <c r="I38" s="5" t="s">
        <v>35</v>
      </c>
      <c r="J38" s="5">
        <v>42885</v>
      </c>
      <c r="K38" s="5" t="s">
        <v>36</v>
      </c>
    </row>
    <row r="39" spans="1:11">
      <c r="D39"/>
      <c r="E39"/>
      <c r="F39"/>
      <c r="G39"/>
      <c r="H39"/>
    </row>
  </sheetData>
  <autoFilter ref="I1:I39" xr:uid="{E719A1C5-5E26-43BB-A6F5-C18BE3210440}"/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E46F-7649-4EC9-994B-C84399A88F78}">
  <dimension ref="A1:G1"/>
  <sheetViews>
    <sheetView workbookViewId="0">
      <selection activeCell="D18" sqref="D18"/>
    </sheetView>
  </sheetViews>
  <sheetFormatPr defaultRowHeight="15"/>
  <cols>
    <col min="1" max="1" width="20.7109375" customWidth="1"/>
    <col min="2" max="2" width="30.42578125" customWidth="1"/>
    <col min="3" max="3" width="36.140625" customWidth="1"/>
    <col min="4" max="4" width="37.28515625" customWidth="1"/>
    <col min="5" max="5" width="14.5703125" customWidth="1"/>
    <col min="7" max="7" width="27.42578125" customWidth="1"/>
  </cols>
  <sheetData>
    <row r="1" spans="1:7" ht="28.5">
      <c r="A1" s="183" t="s">
        <v>0</v>
      </c>
      <c r="B1" s="3"/>
      <c r="C1" s="3"/>
      <c r="D1" s="3"/>
      <c r="E1" s="3"/>
      <c r="F1" s="3"/>
      <c r="G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2DE6C-2F98-4760-B124-F7484086FD9A}">
  <dimension ref="A1:J42"/>
  <sheetViews>
    <sheetView workbookViewId="0">
      <selection activeCell="G43" sqref="G43"/>
    </sheetView>
  </sheetViews>
  <sheetFormatPr defaultRowHeight="15"/>
  <cols>
    <col min="1" max="1" width="41.5703125" bestFit="1" customWidth="1"/>
    <col min="2" max="2" width="18.42578125" bestFit="1" customWidth="1"/>
    <col min="3" max="3" width="20.85546875" bestFit="1" customWidth="1"/>
    <col min="4" max="4" width="24.85546875" bestFit="1" customWidth="1"/>
    <col min="5" max="5" width="11.5703125" bestFit="1" customWidth="1"/>
    <col min="6" max="7" width="12.85546875" customWidth="1"/>
    <col min="8" max="8" width="12" bestFit="1" customWidth="1"/>
    <col min="9" max="9" width="8.7109375" bestFit="1" customWidth="1"/>
    <col min="10" max="10" width="8.85546875" bestFit="1" customWidth="1"/>
  </cols>
  <sheetData>
    <row r="1" spans="1:10" s="3" customFormat="1">
      <c r="A1" s="12" t="s">
        <v>1</v>
      </c>
      <c r="B1" s="12" t="s">
        <v>2</v>
      </c>
      <c r="C1" s="12" t="s">
        <v>3</v>
      </c>
      <c r="D1" s="12" t="s">
        <v>4</v>
      </c>
      <c r="E1" s="12" t="s">
        <v>5</v>
      </c>
      <c r="F1" s="12" t="s">
        <v>6</v>
      </c>
      <c r="G1" s="12" t="s">
        <v>6</v>
      </c>
      <c r="H1" s="12" t="s">
        <v>7</v>
      </c>
      <c r="I1" s="12" t="s">
        <v>8</v>
      </c>
      <c r="J1" s="12" t="s">
        <v>9</v>
      </c>
    </row>
    <row r="2" spans="1:10" s="20" customFormat="1">
      <c r="A2" s="9" t="s">
        <v>365</v>
      </c>
      <c r="B2" s="10" t="s">
        <v>272</v>
      </c>
      <c r="C2" s="10" t="s">
        <v>366</v>
      </c>
      <c r="D2" s="10" t="s">
        <v>367</v>
      </c>
      <c r="E2" s="13">
        <v>10.37</v>
      </c>
      <c r="F2" s="13" t="s">
        <v>43</v>
      </c>
      <c r="G2" s="13" t="s">
        <v>270</v>
      </c>
      <c r="H2" s="10" t="s">
        <v>35</v>
      </c>
      <c r="I2" s="14">
        <v>42829</v>
      </c>
      <c r="J2" s="10" t="s">
        <v>16</v>
      </c>
    </row>
    <row r="3" spans="1:10">
      <c r="A3" s="9" t="s">
        <v>365</v>
      </c>
      <c r="B3" s="87" t="s">
        <v>272</v>
      </c>
      <c r="C3" s="10" t="s">
        <v>368</v>
      </c>
      <c r="D3" s="10" t="s">
        <v>366</v>
      </c>
      <c r="E3" s="13">
        <v>1.17</v>
      </c>
      <c r="F3" s="13" t="s">
        <v>43</v>
      </c>
      <c r="G3" s="13" t="s">
        <v>275</v>
      </c>
      <c r="H3" s="10" t="s">
        <v>35</v>
      </c>
      <c r="I3" s="14">
        <v>42829</v>
      </c>
      <c r="J3" s="10" t="s">
        <v>16</v>
      </c>
    </row>
    <row r="4" spans="1:10">
      <c r="A4" s="9" t="s">
        <v>365</v>
      </c>
      <c r="B4" s="87" t="s">
        <v>272</v>
      </c>
      <c r="C4" s="10" t="s">
        <v>368</v>
      </c>
      <c r="D4" s="10" t="s">
        <v>366</v>
      </c>
      <c r="E4" s="13">
        <v>16.68</v>
      </c>
      <c r="F4" s="13" t="s">
        <v>43</v>
      </c>
      <c r="G4" s="13" t="s">
        <v>216</v>
      </c>
      <c r="H4" s="10" t="s">
        <v>35</v>
      </c>
      <c r="I4" s="14">
        <v>42829</v>
      </c>
      <c r="J4" s="10" t="s">
        <v>16</v>
      </c>
    </row>
    <row r="5" spans="1:10">
      <c r="A5" s="9" t="s">
        <v>365</v>
      </c>
      <c r="B5" s="10" t="s">
        <v>369</v>
      </c>
      <c r="C5" s="10" t="s">
        <v>370</v>
      </c>
      <c r="D5" s="10" t="s">
        <v>371</v>
      </c>
      <c r="E5" s="13">
        <v>1.87</v>
      </c>
      <c r="F5" s="13" t="s">
        <v>43</v>
      </c>
      <c r="G5" s="13" t="s">
        <v>275</v>
      </c>
      <c r="H5" s="10" t="s">
        <v>35</v>
      </c>
      <c r="I5" s="14">
        <v>42829</v>
      </c>
      <c r="J5" s="10" t="s">
        <v>16</v>
      </c>
    </row>
    <row r="6" spans="1:10">
      <c r="A6" s="9" t="s">
        <v>365</v>
      </c>
      <c r="B6" s="10" t="s">
        <v>372</v>
      </c>
      <c r="C6" s="10" t="s">
        <v>373</v>
      </c>
      <c r="D6" s="10" t="s">
        <v>374</v>
      </c>
      <c r="E6" s="13">
        <v>37</v>
      </c>
      <c r="F6" s="13" t="s">
        <v>43</v>
      </c>
      <c r="G6" s="13" t="s">
        <v>58</v>
      </c>
      <c r="H6" s="10" t="s">
        <v>35</v>
      </c>
      <c r="I6" s="14">
        <v>42829</v>
      </c>
      <c r="J6" s="10" t="s">
        <v>16</v>
      </c>
    </row>
    <row r="7" spans="1:10">
      <c r="A7" s="9" t="s">
        <v>365</v>
      </c>
      <c r="B7" s="10" t="s">
        <v>368</v>
      </c>
      <c r="C7" s="10" t="s">
        <v>375</v>
      </c>
      <c r="D7" s="10" t="s">
        <v>376</v>
      </c>
      <c r="E7" s="13">
        <v>26.76</v>
      </c>
      <c r="F7" s="13" t="s">
        <v>43</v>
      </c>
      <c r="G7" s="13" t="s">
        <v>275</v>
      </c>
      <c r="H7" s="10" t="s">
        <v>35</v>
      </c>
      <c r="I7" s="14">
        <v>42829</v>
      </c>
      <c r="J7" s="10" t="s">
        <v>16</v>
      </c>
    </row>
    <row r="8" spans="1:10">
      <c r="A8" s="9" t="s">
        <v>365</v>
      </c>
      <c r="B8" s="10" t="s">
        <v>368</v>
      </c>
      <c r="C8" s="10" t="s">
        <v>375</v>
      </c>
      <c r="D8" s="10" t="s">
        <v>376</v>
      </c>
      <c r="E8" s="13">
        <v>42.34</v>
      </c>
      <c r="F8" s="13" t="s">
        <v>43</v>
      </c>
      <c r="G8" s="13" t="s">
        <v>273</v>
      </c>
      <c r="H8" s="10" t="s">
        <v>35</v>
      </c>
      <c r="I8" s="14">
        <v>42829</v>
      </c>
      <c r="J8" s="10" t="s">
        <v>16</v>
      </c>
    </row>
    <row r="9" spans="1:10">
      <c r="A9" s="9" t="s">
        <v>365</v>
      </c>
      <c r="B9" s="10" t="s">
        <v>377</v>
      </c>
      <c r="C9" s="10" t="s">
        <v>378</v>
      </c>
      <c r="D9" s="10" t="s">
        <v>379</v>
      </c>
      <c r="E9" s="13">
        <v>6.17</v>
      </c>
      <c r="F9" s="13" t="s">
        <v>43</v>
      </c>
      <c r="G9" s="13" t="s">
        <v>275</v>
      </c>
      <c r="H9" s="10" t="s">
        <v>35</v>
      </c>
      <c r="I9" s="14">
        <v>42829</v>
      </c>
      <c r="J9" s="10" t="s">
        <v>16</v>
      </c>
    </row>
    <row r="10" spans="1:10">
      <c r="A10" s="9" t="s">
        <v>365</v>
      </c>
      <c r="B10" s="10" t="s">
        <v>377</v>
      </c>
      <c r="C10" s="10" t="s">
        <v>380</v>
      </c>
      <c r="D10" s="10" t="s">
        <v>381</v>
      </c>
      <c r="E10" s="13">
        <v>0.43</v>
      </c>
      <c r="F10" s="13" t="s">
        <v>43</v>
      </c>
      <c r="G10" s="13" t="s">
        <v>58</v>
      </c>
      <c r="H10" s="10" t="s">
        <v>35</v>
      </c>
      <c r="I10" s="14">
        <v>42829</v>
      </c>
      <c r="J10" s="10" t="s">
        <v>16</v>
      </c>
    </row>
    <row r="11" spans="1:10">
      <c r="A11" s="9" t="s">
        <v>365</v>
      </c>
      <c r="B11" s="10" t="s">
        <v>377</v>
      </c>
      <c r="C11" s="10" t="s">
        <v>381</v>
      </c>
      <c r="D11" s="10" t="s">
        <v>382</v>
      </c>
      <c r="E11" s="13">
        <v>6.12</v>
      </c>
      <c r="F11" s="13" t="s">
        <v>43</v>
      </c>
      <c r="G11" s="13" t="s">
        <v>275</v>
      </c>
      <c r="H11" s="10" t="s">
        <v>35</v>
      </c>
      <c r="I11" s="14">
        <v>42829</v>
      </c>
      <c r="J11" s="10" t="s">
        <v>16</v>
      </c>
    </row>
    <row r="12" spans="1:10">
      <c r="A12" s="9" t="s">
        <v>365</v>
      </c>
      <c r="B12" s="10" t="s">
        <v>377</v>
      </c>
      <c r="C12" s="10" t="s">
        <v>383</v>
      </c>
      <c r="D12" s="10" t="s">
        <v>384</v>
      </c>
      <c r="E12" s="13">
        <v>1</v>
      </c>
      <c r="F12" s="13" t="s">
        <v>43</v>
      </c>
      <c r="G12" s="13" t="s">
        <v>58</v>
      </c>
      <c r="H12" s="10" t="s">
        <v>35</v>
      </c>
      <c r="I12" s="14">
        <v>42829</v>
      </c>
      <c r="J12" s="10" t="s">
        <v>16</v>
      </c>
    </row>
    <row r="13" spans="1:10">
      <c r="A13" s="9" t="s">
        <v>365</v>
      </c>
      <c r="B13" s="10" t="s">
        <v>377</v>
      </c>
      <c r="C13" s="10" t="s">
        <v>385</v>
      </c>
      <c r="D13" s="10" t="s">
        <v>386</v>
      </c>
      <c r="E13" s="13">
        <v>9.69</v>
      </c>
      <c r="F13" s="13" t="s">
        <v>43</v>
      </c>
      <c r="G13" s="13" t="s">
        <v>58</v>
      </c>
      <c r="H13" s="10" t="s">
        <v>35</v>
      </c>
      <c r="I13" s="14">
        <v>42829</v>
      </c>
      <c r="J13" s="10" t="s">
        <v>16</v>
      </c>
    </row>
    <row r="14" spans="1:10">
      <c r="A14" s="9" t="s">
        <v>365</v>
      </c>
      <c r="B14" s="10" t="s">
        <v>377</v>
      </c>
      <c r="C14" s="10" t="s">
        <v>387</v>
      </c>
      <c r="D14" s="10" t="s">
        <v>378</v>
      </c>
      <c r="E14" s="13">
        <v>0.84</v>
      </c>
      <c r="F14" s="13" t="s">
        <v>43</v>
      </c>
      <c r="G14" s="13" t="s">
        <v>275</v>
      </c>
      <c r="H14" s="10" t="s">
        <v>35</v>
      </c>
      <c r="I14" s="14">
        <v>42829</v>
      </c>
      <c r="J14" s="10" t="s">
        <v>16</v>
      </c>
    </row>
    <row r="15" spans="1:10">
      <c r="A15" s="9" t="s">
        <v>365</v>
      </c>
      <c r="B15" s="10" t="s">
        <v>377</v>
      </c>
      <c r="C15" s="10" t="s">
        <v>388</v>
      </c>
      <c r="D15" s="10" t="s">
        <v>381</v>
      </c>
      <c r="E15" s="13">
        <v>3.08</v>
      </c>
      <c r="F15" s="13" t="s">
        <v>43</v>
      </c>
      <c r="G15" s="13" t="s">
        <v>275</v>
      </c>
      <c r="H15" s="10" t="s">
        <v>35</v>
      </c>
      <c r="I15" s="14">
        <v>42829</v>
      </c>
      <c r="J15" s="10" t="s">
        <v>16</v>
      </c>
    </row>
    <row r="16" spans="1:10">
      <c r="A16" s="9" t="s">
        <v>365</v>
      </c>
      <c r="B16" s="10" t="s">
        <v>377</v>
      </c>
      <c r="C16" s="10" t="s">
        <v>382</v>
      </c>
      <c r="D16" s="10" t="s">
        <v>389</v>
      </c>
      <c r="E16" s="13">
        <v>3.92</v>
      </c>
      <c r="F16" s="13" t="s">
        <v>43</v>
      </c>
      <c r="G16" s="13" t="s">
        <v>275</v>
      </c>
      <c r="H16" s="10" t="s">
        <v>35</v>
      </c>
      <c r="I16" s="14">
        <v>42829</v>
      </c>
      <c r="J16" s="10" t="s">
        <v>16</v>
      </c>
    </row>
    <row r="17" spans="1:10">
      <c r="A17" s="9" t="s">
        <v>365</v>
      </c>
      <c r="B17" s="87" t="s">
        <v>370</v>
      </c>
      <c r="C17" s="10" t="s">
        <v>390</v>
      </c>
      <c r="D17" s="10" t="s">
        <v>391</v>
      </c>
      <c r="E17" s="13">
        <v>26.88</v>
      </c>
      <c r="F17" s="13" t="s">
        <v>43</v>
      </c>
      <c r="G17" s="13" t="s">
        <v>275</v>
      </c>
      <c r="H17" s="10" t="s">
        <v>35</v>
      </c>
      <c r="I17" s="14">
        <v>42829</v>
      </c>
      <c r="J17" s="10" t="s">
        <v>16</v>
      </c>
    </row>
    <row r="18" spans="1:10">
      <c r="A18" s="9" t="s">
        <v>365</v>
      </c>
      <c r="B18" s="87" t="s">
        <v>370</v>
      </c>
      <c r="C18" s="10" t="s">
        <v>392</v>
      </c>
      <c r="D18" s="10" t="s">
        <v>393</v>
      </c>
      <c r="E18" s="13">
        <v>98.27</v>
      </c>
      <c r="F18" s="13" t="s">
        <v>43</v>
      </c>
      <c r="G18" s="13" t="s">
        <v>275</v>
      </c>
      <c r="H18" s="10" t="s">
        <v>35</v>
      </c>
      <c r="I18" s="14">
        <v>42829</v>
      </c>
      <c r="J18" s="10" t="s">
        <v>16</v>
      </c>
    </row>
    <row r="19" spans="1:10">
      <c r="A19" s="9" t="s">
        <v>365</v>
      </c>
      <c r="B19" s="87" t="s">
        <v>370</v>
      </c>
      <c r="C19" s="10" t="s">
        <v>394</v>
      </c>
      <c r="D19" s="10" t="s">
        <v>392</v>
      </c>
      <c r="E19" s="13">
        <v>17.3</v>
      </c>
      <c r="F19" s="13" t="s">
        <v>43</v>
      </c>
      <c r="G19" s="13" t="s">
        <v>275</v>
      </c>
      <c r="H19" s="10" t="s">
        <v>35</v>
      </c>
      <c r="I19" s="14">
        <v>42829</v>
      </c>
      <c r="J19" s="10" t="s">
        <v>16</v>
      </c>
    </row>
    <row r="20" spans="1:10">
      <c r="A20" s="9" t="s">
        <v>365</v>
      </c>
      <c r="B20" s="10" t="s">
        <v>395</v>
      </c>
      <c r="C20" s="10" t="s">
        <v>374</v>
      </c>
      <c r="D20" s="10" t="s">
        <v>396</v>
      </c>
      <c r="E20" s="13">
        <v>6.77</v>
      </c>
      <c r="F20" s="13" t="s">
        <v>42</v>
      </c>
      <c r="G20" s="13" t="s">
        <v>43</v>
      </c>
      <c r="H20" s="10" t="s">
        <v>15</v>
      </c>
      <c r="I20" s="14">
        <v>42829</v>
      </c>
      <c r="J20" s="10" t="s">
        <v>16</v>
      </c>
    </row>
    <row r="21" spans="1:10">
      <c r="A21" s="9" t="s">
        <v>365</v>
      </c>
      <c r="B21" s="10" t="s">
        <v>395</v>
      </c>
      <c r="C21" s="10" t="s">
        <v>107</v>
      </c>
      <c r="D21" s="10" t="s">
        <v>397</v>
      </c>
      <c r="E21" s="13">
        <v>8.07</v>
      </c>
      <c r="F21" s="13" t="s">
        <v>42</v>
      </c>
      <c r="G21" s="13" t="s">
        <v>43</v>
      </c>
      <c r="H21" s="10" t="s">
        <v>15</v>
      </c>
      <c r="I21" s="14">
        <v>42829</v>
      </c>
      <c r="J21" s="10" t="s">
        <v>16</v>
      </c>
    </row>
    <row r="22" spans="1:10">
      <c r="A22" s="9" t="s">
        <v>365</v>
      </c>
      <c r="B22" s="10" t="s">
        <v>398</v>
      </c>
      <c r="C22" s="15" t="s">
        <v>399</v>
      </c>
      <c r="D22" s="15" t="s">
        <v>400</v>
      </c>
      <c r="E22" s="13">
        <v>1.22</v>
      </c>
      <c r="F22" s="13" t="s">
        <v>42</v>
      </c>
      <c r="G22" s="13" t="s">
        <v>43</v>
      </c>
      <c r="H22" s="10" t="s">
        <v>15</v>
      </c>
      <c r="I22" s="14">
        <v>42829</v>
      </c>
      <c r="J22" s="10" t="s">
        <v>16</v>
      </c>
    </row>
    <row r="23" spans="1:10">
      <c r="A23" s="9" t="s">
        <v>365</v>
      </c>
      <c r="B23" s="10" t="s">
        <v>401</v>
      </c>
      <c r="C23" s="16" t="s">
        <v>45</v>
      </c>
      <c r="D23" s="16" t="s">
        <v>402</v>
      </c>
      <c r="E23" s="13">
        <v>6.76</v>
      </c>
      <c r="F23" s="13" t="s">
        <v>47</v>
      </c>
      <c r="G23" s="13" t="s">
        <v>43</v>
      </c>
      <c r="H23" s="10" t="s">
        <v>15</v>
      </c>
      <c r="I23" s="14">
        <v>42829</v>
      </c>
      <c r="J23" s="10" t="s">
        <v>16</v>
      </c>
    </row>
    <row r="24" spans="1:10">
      <c r="A24" s="9" t="s">
        <v>365</v>
      </c>
      <c r="B24" s="10" t="s">
        <v>372</v>
      </c>
      <c r="C24" s="10" t="s">
        <v>403</v>
      </c>
      <c r="D24" s="10" t="s">
        <v>373</v>
      </c>
      <c r="E24" s="13">
        <v>7.44</v>
      </c>
      <c r="F24" s="13" t="s">
        <v>47</v>
      </c>
      <c r="G24" s="13" t="s">
        <v>43</v>
      </c>
      <c r="H24" s="10" t="s">
        <v>15</v>
      </c>
      <c r="I24" s="14">
        <v>42829</v>
      </c>
      <c r="J24" s="10" t="s">
        <v>16</v>
      </c>
    </row>
    <row r="25" spans="1:10">
      <c r="A25" s="9" t="s">
        <v>365</v>
      </c>
      <c r="B25" s="10" t="s">
        <v>372</v>
      </c>
      <c r="C25" s="10" t="s">
        <v>373</v>
      </c>
      <c r="D25" s="10" t="s">
        <v>374</v>
      </c>
      <c r="E25" s="13">
        <v>0.18</v>
      </c>
      <c r="F25" s="13" t="s">
        <v>47</v>
      </c>
      <c r="G25" s="13" t="s">
        <v>43</v>
      </c>
      <c r="H25" s="10" t="s">
        <v>15</v>
      </c>
      <c r="I25" s="14">
        <v>42829</v>
      </c>
      <c r="J25" s="10" t="s">
        <v>16</v>
      </c>
    </row>
    <row r="26" spans="1:10">
      <c r="A26" s="9" t="s">
        <v>365</v>
      </c>
      <c r="B26" s="10" t="s">
        <v>404</v>
      </c>
      <c r="C26" s="10" t="s">
        <v>397</v>
      </c>
      <c r="D26" s="10" t="s">
        <v>379</v>
      </c>
      <c r="E26" s="13">
        <v>24.96</v>
      </c>
      <c r="F26" s="13" t="s">
        <v>47</v>
      </c>
      <c r="G26" s="13" t="s">
        <v>43</v>
      </c>
      <c r="H26" s="10" t="s">
        <v>15</v>
      </c>
      <c r="I26" s="14">
        <v>42829</v>
      </c>
      <c r="J26" s="10" t="s">
        <v>16</v>
      </c>
    </row>
    <row r="27" spans="1:10">
      <c r="A27" s="9" t="s">
        <v>365</v>
      </c>
      <c r="B27" s="10" t="s">
        <v>368</v>
      </c>
      <c r="C27" s="10" t="s">
        <v>376</v>
      </c>
      <c r="D27" s="10" t="s">
        <v>405</v>
      </c>
      <c r="E27" s="13">
        <v>10.4</v>
      </c>
      <c r="F27" s="13" t="s">
        <v>42</v>
      </c>
      <c r="G27" s="13" t="s">
        <v>43</v>
      </c>
      <c r="H27" s="10" t="s">
        <v>15</v>
      </c>
      <c r="I27" s="14">
        <v>42829</v>
      </c>
      <c r="J27" s="10" t="s">
        <v>16</v>
      </c>
    </row>
    <row r="28" spans="1:10">
      <c r="A28" s="9" t="s">
        <v>365</v>
      </c>
      <c r="B28" s="10" t="s">
        <v>377</v>
      </c>
      <c r="C28" s="10" t="s">
        <v>384</v>
      </c>
      <c r="D28" s="10" t="s">
        <v>406</v>
      </c>
      <c r="E28" s="13">
        <v>7.94</v>
      </c>
      <c r="F28" s="13" t="s">
        <v>47</v>
      </c>
      <c r="G28" s="13" t="s">
        <v>43</v>
      </c>
      <c r="H28" s="10" t="s">
        <v>15</v>
      </c>
      <c r="I28" s="14">
        <v>42829</v>
      </c>
      <c r="J28" s="10" t="s">
        <v>16</v>
      </c>
    </row>
    <row r="29" spans="1:10">
      <c r="A29" s="9" t="s">
        <v>365</v>
      </c>
      <c r="B29" s="10" t="s">
        <v>377</v>
      </c>
      <c r="C29" s="10" t="s">
        <v>378</v>
      </c>
      <c r="D29" s="10" t="s">
        <v>379</v>
      </c>
      <c r="E29" s="13">
        <v>0.15</v>
      </c>
      <c r="F29" s="13" t="s">
        <v>62</v>
      </c>
      <c r="G29" s="13" t="s">
        <v>43</v>
      </c>
      <c r="H29" s="10" t="s">
        <v>15</v>
      </c>
      <c r="I29" s="14">
        <v>42829</v>
      </c>
      <c r="J29" s="10" t="s">
        <v>16</v>
      </c>
    </row>
    <row r="30" spans="1:10">
      <c r="A30" s="9" t="s">
        <v>365</v>
      </c>
      <c r="B30" s="10" t="s">
        <v>377</v>
      </c>
      <c r="C30" s="10" t="s">
        <v>381</v>
      </c>
      <c r="D30" s="16" t="s">
        <v>383</v>
      </c>
      <c r="E30" s="13">
        <v>20.67</v>
      </c>
      <c r="F30" s="13" t="s">
        <v>47</v>
      </c>
      <c r="G30" s="13" t="s">
        <v>43</v>
      </c>
      <c r="H30" s="10" t="s">
        <v>15</v>
      </c>
      <c r="I30" s="14">
        <v>42829</v>
      </c>
      <c r="J30" s="10" t="s">
        <v>16</v>
      </c>
    </row>
    <row r="31" spans="1:10">
      <c r="A31" s="9" t="s">
        <v>365</v>
      </c>
      <c r="B31" s="10" t="s">
        <v>377</v>
      </c>
      <c r="C31" s="10" t="s">
        <v>407</v>
      </c>
      <c r="D31" s="10" t="s">
        <v>207</v>
      </c>
      <c r="E31" s="13">
        <v>25.75</v>
      </c>
      <c r="F31" s="13" t="s">
        <v>47</v>
      </c>
      <c r="G31" s="13" t="s">
        <v>43</v>
      </c>
      <c r="H31" s="10" t="s">
        <v>15</v>
      </c>
      <c r="I31" s="14">
        <v>42829</v>
      </c>
      <c r="J31" s="10" t="s">
        <v>16</v>
      </c>
    </row>
    <row r="32" spans="1:10">
      <c r="A32" s="9" t="s">
        <v>365</v>
      </c>
      <c r="B32" s="10" t="s">
        <v>377</v>
      </c>
      <c r="C32" s="10" t="s">
        <v>408</v>
      </c>
      <c r="D32" s="10" t="s">
        <v>370</v>
      </c>
      <c r="E32" s="13">
        <v>2.84</v>
      </c>
      <c r="F32" s="13" t="s">
        <v>47</v>
      </c>
      <c r="G32" s="13" t="s">
        <v>43</v>
      </c>
      <c r="H32" s="10" t="s">
        <v>15</v>
      </c>
      <c r="I32" s="14">
        <v>42829</v>
      </c>
      <c r="J32" s="10" t="s">
        <v>16</v>
      </c>
    </row>
    <row r="33" spans="1:10">
      <c r="A33" s="9" t="s">
        <v>365</v>
      </c>
      <c r="B33" s="10" t="s">
        <v>377</v>
      </c>
      <c r="C33" s="10" t="s">
        <v>389</v>
      </c>
      <c r="D33" s="10" t="s">
        <v>387</v>
      </c>
      <c r="E33" s="13">
        <v>3.13</v>
      </c>
      <c r="F33" s="13" t="s">
        <v>47</v>
      </c>
      <c r="G33" s="13" t="s">
        <v>43</v>
      </c>
      <c r="H33" s="10" t="s">
        <v>15</v>
      </c>
      <c r="I33" s="14">
        <v>42829</v>
      </c>
      <c r="J33" s="10" t="s">
        <v>16</v>
      </c>
    </row>
    <row r="34" spans="1:10">
      <c r="A34" s="9" t="s">
        <v>365</v>
      </c>
      <c r="B34" s="10" t="s">
        <v>377</v>
      </c>
      <c r="C34" s="10" t="s">
        <v>387</v>
      </c>
      <c r="D34" s="10" t="s">
        <v>378</v>
      </c>
      <c r="E34" s="13">
        <v>7.0000000000000007E-2</v>
      </c>
      <c r="F34" s="13" t="s">
        <v>62</v>
      </c>
      <c r="G34" s="13" t="s">
        <v>43</v>
      </c>
      <c r="H34" s="10" t="s">
        <v>15</v>
      </c>
      <c r="I34" s="14">
        <v>42829</v>
      </c>
      <c r="J34" s="10" t="s">
        <v>16</v>
      </c>
    </row>
    <row r="35" spans="1:10">
      <c r="A35" s="9" t="s">
        <v>365</v>
      </c>
      <c r="B35" s="10" t="s">
        <v>370</v>
      </c>
      <c r="C35" s="16" t="s">
        <v>45</v>
      </c>
      <c r="D35" s="10" t="s">
        <v>390</v>
      </c>
      <c r="E35" s="13">
        <v>7.51</v>
      </c>
      <c r="F35" s="13" t="s">
        <v>47</v>
      </c>
      <c r="G35" s="13" t="s">
        <v>43</v>
      </c>
      <c r="H35" s="10" t="s">
        <v>15</v>
      </c>
      <c r="I35" s="14">
        <v>42829</v>
      </c>
      <c r="J35" s="10" t="s">
        <v>16</v>
      </c>
    </row>
    <row r="36" spans="1:10">
      <c r="A36" s="9" t="s">
        <v>365</v>
      </c>
      <c r="B36" s="10" t="s">
        <v>370</v>
      </c>
      <c r="C36" s="10" t="s">
        <v>391</v>
      </c>
      <c r="D36" s="10" t="s">
        <v>394</v>
      </c>
      <c r="E36" s="13">
        <v>4.38</v>
      </c>
      <c r="F36" s="13" t="s">
        <v>47</v>
      </c>
      <c r="G36" s="13" t="s">
        <v>43</v>
      </c>
      <c r="H36" s="10" t="s">
        <v>15</v>
      </c>
      <c r="I36" s="14">
        <v>42829</v>
      </c>
      <c r="J36" s="10" t="s">
        <v>16</v>
      </c>
    </row>
    <row r="37" spans="1:10">
      <c r="A37" s="9" t="s">
        <v>365</v>
      </c>
      <c r="B37" s="16" t="s">
        <v>370</v>
      </c>
      <c r="C37" s="10" t="s">
        <v>409</v>
      </c>
      <c r="D37" s="16" t="s">
        <v>410</v>
      </c>
      <c r="E37" s="13">
        <v>0.69</v>
      </c>
      <c r="F37" s="13" t="s">
        <v>47</v>
      </c>
      <c r="G37" s="13" t="s">
        <v>43</v>
      </c>
      <c r="H37" s="10" t="s">
        <v>15</v>
      </c>
      <c r="I37" s="14">
        <v>42829</v>
      </c>
      <c r="J37" s="10" t="s">
        <v>16</v>
      </c>
    </row>
    <row r="38" spans="1:10">
      <c r="A38" s="9" t="s">
        <v>365</v>
      </c>
      <c r="B38" s="16" t="s">
        <v>370</v>
      </c>
      <c r="C38" s="16" t="s">
        <v>393</v>
      </c>
      <c r="D38" s="16" t="s">
        <v>409</v>
      </c>
      <c r="E38" s="13">
        <v>4.8899999999999997</v>
      </c>
      <c r="F38" s="13" t="s">
        <v>47</v>
      </c>
      <c r="G38" s="13" t="s">
        <v>43</v>
      </c>
      <c r="H38" s="10" t="s">
        <v>15</v>
      </c>
      <c r="I38" s="14">
        <v>42829</v>
      </c>
      <c r="J38" s="10" t="s">
        <v>16</v>
      </c>
    </row>
    <row r="39" spans="1:10">
      <c r="A39" s="9" t="s">
        <v>365</v>
      </c>
      <c r="B39" s="10" t="s">
        <v>411</v>
      </c>
      <c r="C39" s="7" t="s">
        <v>412</v>
      </c>
      <c r="D39" s="7" t="s">
        <v>413</v>
      </c>
      <c r="E39" s="7">
        <v>11.58</v>
      </c>
      <c r="F39" s="7" t="s">
        <v>42</v>
      </c>
      <c r="G39" s="13" t="s">
        <v>43</v>
      </c>
      <c r="H39" s="10" t="s">
        <v>15</v>
      </c>
      <c r="I39" s="14">
        <v>42829</v>
      </c>
      <c r="J39" s="10" t="s">
        <v>16</v>
      </c>
    </row>
    <row r="40" spans="1:10">
      <c r="A40" s="9" t="s">
        <v>365</v>
      </c>
      <c r="B40" s="10" t="s">
        <v>405</v>
      </c>
      <c r="C40" s="7" t="s">
        <v>368</v>
      </c>
      <c r="D40" s="7" t="s">
        <v>414</v>
      </c>
      <c r="E40" s="7">
        <v>4.47</v>
      </c>
      <c r="F40" s="7" t="s">
        <v>42</v>
      </c>
      <c r="G40" s="13" t="s">
        <v>43</v>
      </c>
      <c r="H40" s="10" t="s">
        <v>15</v>
      </c>
      <c r="I40" s="14">
        <v>42829</v>
      </c>
      <c r="J40" s="10" t="s">
        <v>16</v>
      </c>
    </row>
    <row r="41" spans="1:10">
      <c r="E41" s="19"/>
      <c r="F41" s="19"/>
      <c r="G41" s="19"/>
    </row>
    <row r="42" spans="1:10">
      <c r="E42" s="19"/>
    </row>
  </sheetData>
  <autoFilter ref="H1:H41" xr:uid="{0998E9AC-E954-4208-8A07-0B41EF0DBFA2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AF0F06CB78AE428F56A767CF097424" ma:contentTypeVersion="11" ma:contentTypeDescription="Create a new document." ma:contentTypeScope="" ma:versionID="41d82c6b6f4e01e2f540c25c3d9494a3">
  <xsd:schema xmlns:xsd="http://www.w3.org/2001/XMLSchema" xmlns:xs="http://www.w3.org/2001/XMLSchema" xmlns:p="http://schemas.microsoft.com/office/2006/metadata/properties" xmlns:ns2="ed43bf7f-f8d8-4f78-9fcf-3985209307d3" xmlns:ns3="f92033ec-7d9f-4638-b457-ad43ad5d39fe" targetNamespace="http://schemas.microsoft.com/office/2006/metadata/properties" ma:root="true" ma:fieldsID="37cfdaf4598411d979ca55a4675cfa1b" ns2:_="" ns3:_="">
    <xsd:import namespace="ed43bf7f-f8d8-4f78-9fcf-3985209307d3"/>
    <xsd:import namespace="f92033ec-7d9f-4638-b457-ad43ad5d39f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ForDivision" minOccurs="0"/>
                <xsd:element ref="ns3:Status" minOccurs="0"/>
                <xsd:element ref="ns3:UploadedDate" minOccurs="0"/>
                <xsd:element ref="ns3:CommentsDu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3bf7f-f8d8-4f78-9fcf-3985209307d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033ec-7d9f-4638-b457-ad43ad5d3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ForDivision" ma:index="15" nillable="true" ma:displayName="For Division" ma:format="Hyperlink" ma:internalName="ForDivis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tatus" ma:index="16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UploadedDate" ma:index="17" nillable="true" ma:displayName="Uploaded Date" ma:format="DateOnly" ma:internalName="UploadedDate">
      <xsd:simpleType>
        <xsd:restriction base="dms:DateTime"/>
      </xsd:simpleType>
    </xsd:element>
    <xsd:element name="CommentsDueDate" ma:index="18" nillable="true" ma:displayName="Comments Due Date" ma:format="DateOnly" ma:internalName="CommentsDu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d43bf7f-f8d8-4f78-9fcf-3985209307d3">7CQ4WPFZR6JF-1096945243-3442</_dlc_DocId>
    <_dlc_DocIdUrl xmlns="ed43bf7f-f8d8-4f78-9fcf-3985209307d3">
      <Url>https://usdot.sharepoint.com/sites/fhwa-dss-freight/_layouts/15/DocIdRedir.aspx?ID=7CQ4WPFZR6JF-1096945243-3442</Url>
      <Description>7CQ4WPFZR6JF-1096945243-3442</Description>
    </_dlc_DocIdUrl>
    <ForDivision xmlns="f92033ec-7d9f-4638-b457-ad43ad5d39fe">
      <Url xsi:nil="true"/>
      <Description xsi:nil="true"/>
    </ForDivision>
    <Status xmlns="f92033ec-7d9f-4638-b457-ad43ad5d39fe" xsi:nil="true"/>
    <UploadedDate xmlns="f92033ec-7d9f-4638-b457-ad43ad5d39fe" xsi:nil="true"/>
    <CommentsDueDate xmlns="f92033ec-7d9f-4638-b457-ad43ad5d39fe" xsi:nil="true"/>
  </documentManagement>
</p:properties>
</file>

<file path=customXml/itemProps1.xml><?xml version="1.0" encoding="utf-8"?>
<ds:datastoreItem xmlns:ds="http://schemas.openxmlformats.org/officeDocument/2006/customXml" ds:itemID="{CFE2E859-20E0-441B-AB9B-57386974847B}"/>
</file>

<file path=customXml/itemProps2.xml><?xml version="1.0" encoding="utf-8"?>
<ds:datastoreItem xmlns:ds="http://schemas.openxmlformats.org/officeDocument/2006/customXml" ds:itemID="{899616C8-93BD-49F5-92AA-F1E9B7A9C013}"/>
</file>

<file path=customXml/itemProps3.xml><?xml version="1.0" encoding="utf-8"?>
<ds:datastoreItem xmlns:ds="http://schemas.openxmlformats.org/officeDocument/2006/customXml" ds:itemID="{0C7A71AD-3D52-4780-B340-1356FEC09D5C}"/>
</file>

<file path=customXml/itemProps4.xml><?xml version="1.0" encoding="utf-8"?>
<ds:datastoreItem xmlns:ds="http://schemas.openxmlformats.org/officeDocument/2006/customXml" ds:itemID="{21053B97-8BBF-4316-B89B-070557F343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O'Connell</dc:creator>
  <cp:keywords/>
  <dc:description/>
  <cp:lastModifiedBy>Willoughby, Caitlin (Volpe)</cp:lastModifiedBy>
  <cp:revision/>
  <dcterms:created xsi:type="dcterms:W3CDTF">2019-01-17T12:30:45Z</dcterms:created>
  <dcterms:modified xsi:type="dcterms:W3CDTF">2023-02-07T19:51:16Z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0x010100C2AF0F06CB78AE428F56A767CF097424</vt:lpwstr>
  </property>
  <property fmtid="{D5CDD505-2E9C-101B-9397-08002B2CF9AE}" pid="3" name="_dlc_DocIdItemGuid">
    <vt:lpwstr>a1577317-b0e1-444d-a2c3-d6886056b2d3</vt:lpwstr>
  </property>
  <property fmtid="{D5CDD505-2E9C-101B-9397-08002B2CF9AE}" pid="4" name="ApprovalStatus">
    <vt:bool>false</vt:bool>
  </property>
</Properties>
</file>