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116" yWindow="1116" windowWidth="20376" windowHeight="12816" tabRatio="603"/>
  </bookViews>
  <sheets>
    <sheet name="Table 3-5" sheetId="1" r:id="rId1"/>
    <sheet name="Sheet2" sheetId="3" r:id="rId2"/>
    <sheet name="Sheet1" sheetId="4" r:id="rId3"/>
  </sheets>
  <definedNames>
    <definedName name="_xlnm.Print_Area" localSheetId="0">'Table 3-5'!$A$1:$I$29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<sst xmlns="http://schemas.openxmlformats.org/spreadsheetml/2006/main" count="60" uniqueCount="37">
  <si>
    <t>Type</t>
  </si>
  <si>
    <t>Tanker</t>
  </si>
  <si>
    <t xml:space="preserve">   D/Hull</t>
  </si>
  <si>
    <t xml:space="preserve"> Product</t>
  </si>
  <si>
    <t xml:space="preserve"> Crude</t>
  </si>
  <si>
    <t>Container</t>
  </si>
  <si>
    <t>Dry Bulk</t>
  </si>
  <si>
    <t>Ro-Ro</t>
  </si>
  <si>
    <t xml:space="preserve"> Vehicle</t>
  </si>
  <si>
    <t xml:space="preserve">  LNG</t>
  </si>
  <si>
    <t>Combo</t>
  </si>
  <si>
    <t>All Types</t>
  </si>
  <si>
    <t xml:space="preserve"> (TEU)</t>
  </si>
  <si>
    <t xml:space="preserve">Gas </t>
  </si>
  <si>
    <t xml:space="preserve">    (CM)</t>
  </si>
  <si>
    <t xml:space="preserve">General </t>
  </si>
  <si>
    <t>Double hull</t>
  </si>
  <si>
    <t xml:space="preserve">    Cubic meters</t>
  </si>
  <si>
    <t xml:space="preserve"> TEU</t>
  </si>
  <si>
    <t>Roll on/Roll off</t>
  </si>
  <si>
    <t>Vehicle</t>
  </si>
  <si>
    <t>(deadweight tons)</t>
  </si>
  <si>
    <t xml:space="preserve"> Liquefied Natural Gas</t>
  </si>
  <si>
    <t>D/Hull</t>
  </si>
  <si>
    <t>Product</t>
  </si>
  <si>
    <t>Crude</t>
  </si>
  <si>
    <t>(TEU)</t>
  </si>
  <si>
    <t>Dry</t>
  </si>
  <si>
    <t>Gas</t>
  </si>
  <si>
    <t>(CM)</t>
  </si>
  <si>
    <t>LNG</t>
  </si>
  <si>
    <t>General</t>
  </si>
  <si>
    <t>All</t>
  </si>
  <si>
    <r>
      <t>Sources:</t>
    </r>
    <r>
      <rPr>
        <sz val="9"/>
        <rFont val="Arial"/>
        <family val="2"/>
      </rPr>
      <t xml:space="preserve"> Lloyd’s Marine Intelligence Unit, Vessel Movements Data Files, 2005-2011 (London: Lloyd’s Marine Intelligence Unit, 2007-2012);  Lloyd’s Marine Intelligence Unit, Seasearcher (London: Lloyd’s Marine Intelligence Unit, 2012); and Clarkson Research Studies, Clarkson’s Vessel Registers (London: Clarkson Research Studies, January 2012); as reported in U.S. Department of Transportation, Maritime Administration, </t>
    </r>
    <r>
      <rPr>
        <i/>
        <sz val="9"/>
        <rFont val="Arial"/>
        <family val="2"/>
      </rPr>
      <t>Vessel Calls Snapshot, 2011</t>
    </r>
    <r>
      <rPr>
        <sz val="9"/>
        <rFont val="Arial"/>
        <family val="2"/>
      </rPr>
      <t xml:space="preserve"> (Washington, DC:  2013), available at www.marad.dot.gov/documents/Vessel_Calls_at_US_Ports_Snapshot.pdf as of September 25, 2013.</t>
    </r>
    <r>
      <rPr>
        <b/>
        <sz val="9"/>
        <rFont val="Arial"/>
        <family val="2"/>
      </rPr>
      <t xml:space="preserve">
</t>
    </r>
  </si>
  <si>
    <t>Percent Change,    2006-2011</t>
  </si>
  <si>
    <r>
      <t xml:space="preserve">Key: </t>
    </r>
    <r>
      <rPr>
        <sz val="9"/>
        <rFont val="Arial"/>
        <family val="2"/>
      </rPr>
      <t>TEU = twenty-foot equivalent unit; R = revised.</t>
    </r>
  </si>
  <si>
    <t xml:space="preserve">Table 3-6. Average Vessel Size per Call at U.S. Ports: 2006-2011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</si>
</sst>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"/>
    <numFmt numFmtId="167" formatCode="&quot;(R) &quot;###0;&quot;(R) &quot;\-###0;&quot;(R) &quot;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sz val="8"/>
      <name val="Helv"/>
    </font>
    <font>
      <sz val="9"/>
      <name val="Helv"/>
    </font>
    <font>
      <b/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vertAlign val="superscript"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9">
    <xf numFmtId="0" fontId="0" fillId="0" borderId="0"/>
    <xf numFmtId="43" fontId="8" fillId="0" borderId="0" applyFont="0" applyFill="0" applyBorder="0" applyAlignment="0" applyProtection="0"/>
    <xf numFmtId="0" fontId="3" fillId="0" borderId="1">
      <alignment horizontal="left"/>
    </xf>
    <xf numFmtId="0" fontId="1" fillId="0" borderId="0"/>
    <xf numFmtId="0" fontId="4" fillId="0" borderId="0">
      <alignment horizontal="left"/>
    </xf>
    <xf numFmtId="49" fontId="5" fillId="0" borderId="0">
      <alignment horizontal="left" vertical="center"/>
    </xf>
    <xf numFmtId="0" fontId="6" fillId="0" borderId="0">
      <alignment horizontal="lef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4" xfId="3" applyFont="1" applyFill="1" applyBorder="1"/>
    <xf numFmtId="0" fontId="1" fillId="0" borderId="0" xfId="0" applyFont="1" applyFill="1" applyAlignment="1">
      <alignment wrapText="1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165" fontId="2" fillId="0" borderId="0" xfId="1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0" fillId="0" borderId="0" xfId="0" applyNumberFormat="1"/>
    <xf numFmtId="164" fontId="2" fillId="0" borderId="0" xfId="1" applyNumberFormat="1" applyFont="1" applyBorder="1"/>
    <xf numFmtId="0" fontId="10" fillId="0" borderId="0" xfId="0" applyFont="1" applyFill="1" applyBorder="1"/>
    <xf numFmtId="0" fontId="14" fillId="0" borderId="0" xfId="0" applyFont="1" applyFill="1" applyAlignment="1">
      <alignment horizontal="left" wrapText="1"/>
    </xf>
    <xf numFmtId="3" fontId="2" fillId="0" borderId="2" xfId="0" applyNumberFormat="1" applyFont="1" applyBorder="1"/>
    <xf numFmtId="0" fontId="0" fillId="0" borderId="5" xfId="0" applyBorder="1"/>
    <xf numFmtId="0" fontId="2" fillId="0" borderId="3" xfId="0" applyFont="1" applyBorder="1"/>
    <xf numFmtId="1" fontId="2" fillId="0" borderId="8" xfId="1" applyNumberFormat="1" applyFont="1" applyBorder="1"/>
    <xf numFmtId="0" fontId="0" fillId="2" borderId="9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indent="1"/>
    </xf>
    <xf numFmtId="0" fontId="0" fillId="2" borderId="5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2" borderId="5" xfId="0" applyFont="1" applyFill="1" applyBorder="1" applyAlignment="1">
      <alignment horizontal="left" vertical="center" wrapText="1" indent="2"/>
    </xf>
    <xf numFmtId="0" fontId="7" fillId="0" borderId="0" xfId="0" applyFont="1" applyFill="1" applyAlignment="1">
      <alignment horizontal="left"/>
    </xf>
    <xf numFmtId="166" fontId="15" fillId="2" borderId="6" xfId="0" applyNumberFormat="1" applyFont="1" applyFill="1" applyBorder="1" applyAlignment="1">
      <alignment horizontal="right" vertical="center" wrapText="1"/>
    </xf>
    <xf numFmtId="166" fontId="16" fillId="2" borderId="7" xfId="0" applyNumberFormat="1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wrapText="1"/>
    </xf>
    <xf numFmtId="167" fontId="2" fillId="0" borderId="8" xfId="3" applyNumberFormat="1" applyFont="1" applyFill="1" applyBorder="1" applyAlignment="1">
      <alignment horizontal="right"/>
    </xf>
    <xf numFmtId="167" fontId="2" fillId="0" borderId="8" xfId="0" applyNumberFormat="1" applyFont="1" applyFill="1" applyBorder="1"/>
    <xf numFmtId="167" fontId="2" fillId="0" borderId="8" xfId="0" applyNumberFormat="1" applyFont="1" applyFill="1" applyBorder="1" applyAlignment="1">
      <alignment horizontal="right"/>
    </xf>
    <xf numFmtId="167" fontId="2" fillId="0" borderId="8" xfId="1" applyNumberFormat="1" applyFont="1" applyBorder="1"/>
    <xf numFmtId="3" fontId="9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9">
    <cellStyle name="Comma" xfId="1" builtinId="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ed Side" xfId="2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_Naftata_updated with 2001 data" xfId="3"/>
    <cellStyle name="Source Text" xfId="4"/>
    <cellStyle name="State" xfId="5"/>
    <cellStyle name="Title-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8"/>
  <sheetViews>
    <sheetView tabSelected="1" topLeftCell="A10" workbookViewId="0">
      <selection sqref="A1:I1"/>
    </sheetView>
  </sheetViews>
  <sheetFormatPr defaultColWidth="8.77734375" defaultRowHeight="13.2" x14ac:dyDescent="0.25"/>
  <cols>
    <col min="1" max="1" width="17.6640625" style="1" customWidth="1"/>
    <col min="2" max="7" width="10.6640625" style="1" customWidth="1"/>
    <col min="8" max="8" width="12.109375" style="1" customWidth="1"/>
    <col min="9" max="9" width="15" style="1" bestFit="1" customWidth="1"/>
    <col min="10" max="10" width="8.77734375" style="1"/>
    <col min="11" max="11" width="11.109375" style="1" bestFit="1" customWidth="1"/>
    <col min="12" max="16384" width="8.77734375" style="1"/>
  </cols>
  <sheetData>
    <row r="1" spans="1:13" ht="34.5" customHeight="1" x14ac:dyDescent="0.3">
      <c r="A1" s="37" t="s">
        <v>36</v>
      </c>
      <c r="B1" s="38"/>
      <c r="C1" s="38"/>
      <c r="D1" s="38"/>
      <c r="E1" s="38"/>
      <c r="F1" s="38"/>
      <c r="G1" s="38"/>
      <c r="H1" s="38"/>
      <c r="I1" s="38"/>
    </row>
    <row r="2" spans="1:13" ht="15.6" x14ac:dyDescent="0.3">
      <c r="A2" s="25" t="s">
        <v>21</v>
      </c>
      <c r="B2" s="26"/>
      <c r="C2" s="26"/>
      <c r="D2" s="26"/>
      <c r="E2" s="26"/>
      <c r="F2" s="26"/>
      <c r="G2" s="28"/>
      <c r="H2" s="26"/>
      <c r="I2" s="26"/>
    </row>
    <row r="3" spans="1:13" ht="15.6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13" ht="40.200000000000003" thickBot="1" x14ac:dyDescent="0.3">
      <c r="A4" s="2" t="s">
        <v>0</v>
      </c>
      <c r="B4" s="32">
        <v>2006</v>
      </c>
      <c r="C4" s="33">
        <v>2007</v>
      </c>
      <c r="D4" s="34">
        <v>2008</v>
      </c>
      <c r="E4" s="35">
        <v>2009</v>
      </c>
      <c r="F4" s="35">
        <v>2010</v>
      </c>
      <c r="G4" s="20">
        <v>2011</v>
      </c>
      <c r="H4" s="31" t="s">
        <v>34</v>
      </c>
      <c r="I4" s="14"/>
      <c r="M4" s="7"/>
    </row>
    <row r="5" spans="1:13" x14ac:dyDescent="0.25">
      <c r="A5" s="21" t="s">
        <v>1</v>
      </c>
      <c r="B5" s="13">
        <v>72340</v>
      </c>
      <c r="C5" s="13">
        <v>72741</v>
      </c>
      <c r="D5" s="13">
        <v>72660</v>
      </c>
      <c r="E5" s="13">
        <v>72483</v>
      </c>
      <c r="F5" s="13">
        <v>71748</v>
      </c>
      <c r="G5" s="13">
        <v>70749</v>
      </c>
      <c r="H5" s="29">
        <f>(G5-B5)/B5*100</f>
        <v>-2.1993364666850983</v>
      </c>
      <c r="I5" s="15"/>
      <c r="M5" s="7"/>
    </row>
    <row r="6" spans="1:13" x14ac:dyDescent="0.25">
      <c r="A6" s="27" t="s">
        <v>16</v>
      </c>
      <c r="B6" s="13">
        <v>76306</v>
      </c>
      <c r="C6" s="13">
        <v>76898</v>
      </c>
      <c r="D6" s="13">
        <v>75358</v>
      </c>
      <c r="E6" s="13">
        <v>74012</v>
      </c>
      <c r="F6" s="13">
        <v>72689</v>
      </c>
      <c r="G6" s="13">
        <v>71375</v>
      </c>
      <c r="H6" s="29">
        <f t="shared" ref="H6:H22" si="0">(G6-B6)/B6*100</f>
        <v>-6.4621392813147063</v>
      </c>
      <c r="I6" s="15"/>
      <c r="M6" s="8"/>
    </row>
    <row r="7" spans="1:13" ht="13.8" x14ac:dyDescent="0.25">
      <c r="A7" s="22" t="s">
        <v>3</v>
      </c>
      <c r="B7" s="13">
        <v>37765</v>
      </c>
      <c r="C7" s="13">
        <v>36766</v>
      </c>
      <c r="D7" s="13">
        <v>36672</v>
      </c>
      <c r="E7" s="13">
        <v>37363</v>
      </c>
      <c r="F7" s="13">
        <v>37373</v>
      </c>
      <c r="G7" s="13">
        <v>37572</v>
      </c>
      <c r="H7" s="29">
        <f t="shared" si="0"/>
        <v>-0.51105520985039055</v>
      </c>
      <c r="I7" s="11"/>
      <c r="M7" s="7"/>
    </row>
    <row r="8" spans="1:13" x14ac:dyDescent="0.25">
      <c r="A8" s="27" t="s">
        <v>16</v>
      </c>
      <c r="B8" s="13">
        <v>37972</v>
      </c>
      <c r="C8" s="13">
        <v>37048</v>
      </c>
      <c r="D8" s="13">
        <v>36909</v>
      </c>
      <c r="E8" s="13">
        <v>37305</v>
      </c>
      <c r="F8" s="13">
        <v>37291</v>
      </c>
      <c r="G8" s="13">
        <v>37520</v>
      </c>
      <c r="H8" s="29">
        <f t="shared" si="0"/>
        <v>-1.1903507847887917</v>
      </c>
      <c r="I8" s="5"/>
    </row>
    <row r="9" spans="1:13" x14ac:dyDescent="0.25">
      <c r="A9" s="22" t="s">
        <v>4</v>
      </c>
      <c r="B9" s="13">
        <v>129984</v>
      </c>
      <c r="C9" s="13">
        <v>129521</v>
      </c>
      <c r="D9" s="13">
        <v>128056</v>
      </c>
      <c r="E9" s="13">
        <v>125377</v>
      </c>
      <c r="F9" s="13">
        <v>123703</v>
      </c>
      <c r="G9" s="13">
        <v>124847</v>
      </c>
      <c r="H9" s="29">
        <f t="shared" si="0"/>
        <v>-3.9520248645987195</v>
      </c>
      <c r="I9" s="10"/>
    </row>
    <row r="10" spans="1:13" x14ac:dyDescent="0.25">
      <c r="A10" s="27" t="s">
        <v>16</v>
      </c>
      <c r="B10" s="13">
        <v>128844</v>
      </c>
      <c r="C10" s="13">
        <v>129723</v>
      </c>
      <c r="D10" s="13">
        <v>127725</v>
      </c>
      <c r="E10" s="13">
        <v>125561</v>
      </c>
      <c r="F10" s="13">
        <v>123937</v>
      </c>
      <c r="G10" s="13">
        <v>124862</v>
      </c>
      <c r="H10" s="29">
        <f t="shared" si="0"/>
        <v>-3.0905591257644907</v>
      </c>
    </row>
    <row r="11" spans="1:13" x14ac:dyDescent="0.25">
      <c r="A11" s="18" t="s">
        <v>5</v>
      </c>
      <c r="B11" s="13">
        <v>46602</v>
      </c>
      <c r="C11" s="13">
        <v>47726</v>
      </c>
      <c r="D11" s="13">
        <v>49214</v>
      </c>
      <c r="E11" s="13">
        <v>50207</v>
      </c>
      <c r="F11" s="13">
        <v>51266</v>
      </c>
      <c r="G11" s="13">
        <v>51216</v>
      </c>
      <c r="H11" s="29">
        <f t="shared" si="0"/>
        <v>9.9008626239217197</v>
      </c>
      <c r="I11" s="10"/>
    </row>
    <row r="12" spans="1:13" x14ac:dyDescent="0.25">
      <c r="A12" s="23" t="s">
        <v>18</v>
      </c>
      <c r="B12" s="13">
        <v>3503</v>
      </c>
      <c r="C12" s="13">
        <v>3598</v>
      </c>
      <c r="D12" s="13">
        <v>3744</v>
      </c>
      <c r="E12" s="13">
        <v>3849</v>
      </c>
      <c r="F12" s="13">
        <v>3932</v>
      </c>
      <c r="G12" s="13">
        <v>3969</v>
      </c>
      <c r="H12" s="29">
        <f t="shared" si="0"/>
        <v>13.302883242934627</v>
      </c>
    </row>
    <row r="13" spans="1:13" x14ac:dyDescent="0.25">
      <c r="A13" s="18" t="s">
        <v>6</v>
      </c>
      <c r="B13" s="13">
        <v>44578</v>
      </c>
      <c r="C13" s="13">
        <v>45145</v>
      </c>
      <c r="D13" s="13">
        <v>47276</v>
      </c>
      <c r="E13" s="13">
        <v>48126</v>
      </c>
      <c r="F13" s="13">
        <v>50439</v>
      </c>
      <c r="G13" s="13">
        <v>53701</v>
      </c>
      <c r="H13" s="29">
        <f t="shared" si="0"/>
        <v>20.465251917986453</v>
      </c>
    </row>
    <row r="14" spans="1:13" x14ac:dyDescent="0.25">
      <c r="A14" s="24" t="s">
        <v>19</v>
      </c>
      <c r="B14" s="13">
        <v>19750</v>
      </c>
      <c r="C14" s="13">
        <v>19634</v>
      </c>
      <c r="D14" s="13">
        <v>20146</v>
      </c>
      <c r="E14" s="13">
        <v>20631</v>
      </c>
      <c r="F14" s="13">
        <v>20574</v>
      </c>
      <c r="G14" s="13">
        <v>20831</v>
      </c>
      <c r="H14" s="29">
        <f t="shared" si="0"/>
        <v>5.4734177215189872</v>
      </c>
    </row>
    <row r="15" spans="1:13" x14ac:dyDescent="0.25">
      <c r="A15" s="22" t="s">
        <v>20</v>
      </c>
      <c r="B15" s="13">
        <v>18801</v>
      </c>
      <c r="C15" s="13">
        <v>18585</v>
      </c>
      <c r="D15" s="13">
        <v>18886</v>
      </c>
      <c r="E15" s="13">
        <v>19203</v>
      </c>
      <c r="F15" s="13">
        <v>19261</v>
      </c>
      <c r="G15" s="13">
        <v>19745</v>
      </c>
      <c r="H15" s="29">
        <f t="shared" si="0"/>
        <v>5.0210095207701722</v>
      </c>
    </row>
    <row r="16" spans="1:13" x14ac:dyDescent="0.25">
      <c r="A16" s="18" t="s">
        <v>13</v>
      </c>
      <c r="B16" s="13">
        <v>41287</v>
      </c>
      <c r="C16" s="13">
        <v>41262</v>
      </c>
      <c r="D16" s="13">
        <v>41388</v>
      </c>
      <c r="E16" s="13">
        <v>45078</v>
      </c>
      <c r="F16" s="13">
        <v>44154</v>
      </c>
      <c r="G16" s="13">
        <v>40744</v>
      </c>
      <c r="H16" s="29">
        <f t="shared" si="0"/>
        <v>-1.3151839562089762</v>
      </c>
    </row>
    <row r="17" spans="1:8" x14ac:dyDescent="0.25">
      <c r="A17" s="18" t="s">
        <v>17</v>
      </c>
      <c r="B17" s="13">
        <v>61739</v>
      </c>
      <c r="C17" s="13">
        <v>61486</v>
      </c>
      <c r="D17" s="13">
        <v>61921</v>
      </c>
      <c r="E17" s="13">
        <v>68722</v>
      </c>
      <c r="F17" s="13">
        <v>66980</v>
      </c>
      <c r="G17" s="13">
        <v>59697</v>
      </c>
      <c r="H17" s="29">
        <f t="shared" si="0"/>
        <v>-3.3074717763488235</v>
      </c>
    </row>
    <row r="18" spans="1:8" x14ac:dyDescent="0.25">
      <c r="A18" s="18" t="s">
        <v>22</v>
      </c>
      <c r="B18" s="13">
        <v>70962</v>
      </c>
      <c r="C18" s="13">
        <v>73703</v>
      </c>
      <c r="D18" s="13">
        <v>70097</v>
      </c>
      <c r="E18" s="13">
        <v>74465</v>
      </c>
      <c r="F18" s="13">
        <v>74445</v>
      </c>
      <c r="G18" s="13">
        <v>81363</v>
      </c>
      <c r="H18" s="29">
        <f t="shared" si="0"/>
        <v>14.657140441362984</v>
      </c>
    </row>
    <row r="19" spans="1:8" x14ac:dyDescent="0.25">
      <c r="A19" s="18" t="s">
        <v>17</v>
      </c>
      <c r="B19" s="13">
        <v>130006</v>
      </c>
      <c r="C19" s="13">
        <v>134832</v>
      </c>
      <c r="D19" s="13">
        <v>128834</v>
      </c>
      <c r="E19" s="13">
        <v>135895</v>
      </c>
      <c r="F19" s="13">
        <v>137028</v>
      </c>
      <c r="G19" s="13">
        <v>151719</v>
      </c>
      <c r="H19" s="29">
        <f t="shared" si="0"/>
        <v>16.701536852145285</v>
      </c>
    </row>
    <row r="20" spans="1:8" x14ac:dyDescent="0.25">
      <c r="A20" s="18" t="s">
        <v>10</v>
      </c>
      <c r="B20" s="13">
        <v>86338</v>
      </c>
      <c r="C20" s="13">
        <v>94837</v>
      </c>
      <c r="D20" s="13">
        <v>98709</v>
      </c>
      <c r="E20" s="13">
        <v>102115</v>
      </c>
      <c r="F20" s="13">
        <v>106559</v>
      </c>
      <c r="G20" s="13">
        <v>109331</v>
      </c>
      <c r="H20" s="29">
        <f t="shared" si="0"/>
        <v>26.631378998818594</v>
      </c>
    </row>
    <row r="21" spans="1:8" x14ac:dyDescent="0.25">
      <c r="A21" s="18" t="s">
        <v>15</v>
      </c>
      <c r="B21" s="13">
        <v>25408</v>
      </c>
      <c r="C21" s="13">
        <v>25540</v>
      </c>
      <c r="D21" s="13">
        <v>24596</v>
      </c>
      <c r="E21" s="13">
        <v>23641</v>
      </c>
      <c r="F21" s="13">
        <v>23595</v>
      </c>
      <c r="G21" s="13">
        <v>22758</v>
      </c>
      <c r="H21" s="29">
        <f t="shared" si="0"/>
        <v>-10.42978589420655</v>
      </c>
    </row>
    <row r="22" spans="1:8" ht="13.8" thickBot="1" x14ac:dyDescent="0.3">
      <c r="A22" s="19" t="s">
        <v>11</v>
      </c>
      <c r="B22" s="17">
        <v>50653</v>
      </c>
      <c r="C22" s="17">
        <v>51638</v>
      </c>
      <c r="D22" s="17">
        <v>52518</v>
      </c>
      <c r="E22" s="17">
        <v>53472</v>
      </c>
      <c r="F22" s="17">
        <v>53687</v>
      </c>
      <c r="G22" s="17">
        <v>53955</v>
      </c>
      <c r="H22" s="30">
        <f t="shared" si="0"/>
        <v>6.5188636408504932</v>
      </c>
    </row>
    <row r="23" spans="1:8" x14ac:dyDescent="0.25">
      <c r="A23" s="4" t="s">
        <v>35</v>
      </c>
      <c r="B23" s="5"/>
      <c r="C23" s="5"/>
      <c r="D23" s="5"/>
      <c r="E23" s="5"/>
      <c r="F23" s="5"/>
      <c r="G23" s="5"/>
      <c r="H23" s="5"/>
    </row>
    <row r="24" spans="1:8" ht="13.8" x14ac:dyDescent="0.25">
      <c r="A24" s="16"/>
      <c r="B24" s="11"/>
      <c r="C24" s="11"/>
      <c r="D24" s="11"/>
      <c r="E24" s="11"/>
      <c r="F24" s="11"/>
      <c r="G24" s="11"/>
      <c r="H24" s="11"/>
    </row>
    <row r="25" spans="1:8" x14ac:dyDescent="0.25">
      <c r="A25" s="6"/>
      <c r="B25" s="6"/>
      <c r="C25" s="6"/>
      <c r="D25" s="6"/>
      <c r="E25" s="5"/>
      <c r="F25" s="5"/>
      <c r="G25" s="5"/>
      <c r="H25" s="5"/>
    </row>
    <row r="26" spans="1:8" ht="91.2" customHeight="1" x14ac:dyDescent="0.25">
      <c r="A26" s="36" t="s">
        <v>33</v>
      </c>
      <c r="B26" s="36"/>
      <c r="C26" s="36"/>
      <c r="D26" s="36"/>
      <c r="E26" s="36"/>
      <c r="F26" s="36"/>
      <c r="G26" s="36"/>
      <c r="H26" s="36"/>
    </row>
    <row r="27" spans="1:8" x14ac:dyDescent="0.25">
      <c r="A27" s="3"/>
      <c r="B27" s="3"/>
      <c r="C27" s="3"/>
      <c r="D27" s="3"/>
    </row>
    <row r="28" spans="1:8" x14ac:dyDescent="0.25">
      <c r="A28" s="9"/>
      <c r="B28" s="10"/>
      <c r="C28" s="10"/>
      <c r="D28" s="10"/>
      <c r="E28" s="10"/>
      <c r="F28" s="10"/>
      <c r="G28" s="10"/>
      <c r="H28" s="10"/>
    </row>
  </sheetData>
  <mergeCells count="2">
    <mergeCell ref="A26:H26"/>
    <mergeCell ref="A1:I1"/>
  </mergeCells>
  <phoneticPr fontId="0" type="noConversion"/>
  <printOptions horizontalCentered="1"/>
  <pageMargins left="0.75" right="0.75" top="1" bottom="1" header="0.5" footer="0.5"/>
  <pageSetup scale="95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18" sqref="A1:H18"/>
    </sheetView>
  </sheetViews>
  <sheetFormatPr defaultColWidth="11.5546875" defaultRowHeight="13.2" x14ac:dyDescent="0.25"/>
  <sheetData>
    <row r="1" spans="1:8" x14ac:dyDescent="0.25">
      <c r="A1" t="s">
        <v>1</v>
      </c>
      <c r="B1" s="13">
        <v>72056</v>
      </c>
      <c r="C1" s="13">
        <v>71831</v>
      </c>
      <c r="D1" s="13">
        <v>72222</v>
      </c>
      <c r="E1" s="13">
        <v>72281</v>
      </c>
      <c r="F1" s="13">
        <v>72066</v>
      </c>
      <c r="G1" s="13">
        <v>71131</v>
      </c>
      <c r="H1">
        <v>-1.3</v>
      </c>
    </row>
    <row r="2" spans="1:8" x14ac:dyDescent="0.25">
      <c r="A2" t="s">
        <v>2</v>
      </c>
      <c r="B2" s="13">
        <v>76240</v>
      </c>
      <c r="C2" s="13">
        <v>75891</v>
      </c>
      <c r="D2" s="13">
        <v>76408</v>
      </c>
      <c r="E2" s="13">
        <v>75034</v>
      </c>
      <c r="F2" s="13">
        <v>73623</v>
      </c>
      <c r="G2" s="13">
        <v>72081</v>
      </c>
      <c r="H2">
        <v>-5.5</v>
      </c>
    </row>
    <row r="3" spans="1:8" x14ac:dyDescent="0.25">
      <c r="A3" t="s">
        <v>3</v>
      </c>
      <c r="B3" s="13">
        <v>37956</v>
      </c>
      <c r="C3" s="13">
        <v>37669</v>
      </c>
      <c r="D3" s="13">
        <v>36699</v>
      </c>
      <c r="E3" s="13">
        <v>36661</v>
      </c>
      <c r="F3" s="13">
        <v>37345</v>
      </c>
      <c r="G3" s="13">
        <v>37275</v>
      </c>
      <c r="H3">
        <v>-1.8</v>
      </c>
    </row>
    <row r="4" spans="1:8" x14ac:dyDescent="0.25">
      <c r="A4" t="s">
        <v>2</v>
      </c>
      <c r="B4" s="13">
        <v>37799</v>
      </c>
      <c r="C4" s="13">
        <v>37934</v>
      </c>
      <c r="D4" s="13">
        <v>36994</v>
      </c>
      <c r="E4" s="13">
        <v>36936</v>
      </c>
      <c r="F4" s="13">
        <v>37303</v>
      </c>
      <c r="G4" s="13">
        <v>37195</v>
      </c>
      <c r="H4">
        <v>-1.6</v>
      </c>
    </row>
    <row r="5" spans="1:8" x14ac:dyDescent="0.25">
      <c r="A5" t="s">
        <v>4</v>
      </c>
      <c r="B5" s="13">
        <v>124784</v>
      </c>
      <c r="C5" s="13">
        <v>128913</v>
      </c>
      <c r="D5" s="13">
        <v>128058</v>
      </c>
      <c r="E5" s="13">
        <v>126984</v>
      </c>
      <c r="F5" s="13">
        <v>124486</v>
      </c>
      <c r="G5" s="13">
        <v>122798</v>
      </c>
      <c r="H5">
        <v>-1.6</v>
      </c>
    </row>
    <row r="6" spans="1:8" x14ac:dyDescent="0.25">
      <c r="A6" t="s">
        <v>2</v>
      </c>
      <c r="B6" s="13">
        <v>124083</v>
      </c>
      <c r="C6" s="13">
        <v>127811</v>
      </c>
      <c r="D6" s="13">
        <v>128278</v>
      </c>
      <c r="E6" s="13">
        <v>126648</v>
      </c>
      <c r="F6" s="13">
        <v>124685</v>
      </c>
      <c r="G6" s="13">
        <v>123018</v>
      </c>
      <c r="H6">
        <v>-0.9</v>
      </c>
    </row>
    <row r="7" spans="1:8" x14ac:dyDescent="0.25">
      <c r="A7" t="s">
        <v>5</v>
      </c>
      <c r="B7" s="13">
        <v>44593</v>
      </c>
      <c r="C7" s="13">
        <v>46598</v>
      </c>
      <c r="D7" s="13">
        <v>47720</v>
      </c>
      <c r="E7" s="13">
        <v>49213</v>
      </c>
      <c r="F7" s="13">
        <v>50202</v>
      </c>
      <c r="G7" s="13">
        <v>51263</v>
      </c>
      <c r="H7">
        <v>15</v>
      </c>
    </row>
    <row r="8" spans="1:8" x14ac:dyDescent="0.25">
      <c r="A8" t="s">
        <v>12</v>
      </c>
      <c r="B8" s="13">
        <v>3314</v>
      </c>
      <c r="C8" s="13">
        <v>3502</v>
      </c>
      <c r="D8" s="13">
        <v>3597</v>
      </c>
      <c r="E8" s="13">
        <v>3744</v>
      </c>
      <c r="F8" s="13">
        <v>3848</v>
      </c>
      <c r="G8" s="13">
        <v>3932</v>
      </c>
      <c r="H8">
        <v>18.600000000000001</v>
      </c>
    </row>
    <row r="9" spans="1:8" x14ac:dyDescent="0.25">
      <c r="A9" t="s">
        <v>6</v>
      </c>
      <c r="B9" s="13">
        <v>43276</v>
      </c>
      <c r="C9" s="13">
        <v>44746</v>
      </c>
      <c r="D9" s="13">
        <v>45270</v>
      </c>
      <c r="E9" s="13">
        <v>47306</v>
      </c>
      <c r="F9" s="13">
        <v>48081</v>
      </c>
      <c r="G9" s="13">
        <v>50298</v>
      </c>
      <c r="H9">
        <v>16.2</v>
      </c>
    </row>
    <row r="10" spans="1:8" x14ac:dyDescent="0.25">
      <c r="A10" t="s">
        <v>7</v>
      </c>
      <c r="B10" s="13">
        <v>19838</v>
      </c>
      <c r="C10" s="13">
        <v>19751</v>
      </c>
      <c r="D10" s="13">
        <v>19635</v>
      </c>
      <c r="E10" s="13">
        <v>20153</v>
      </c>
      <c r="F10" s="13">
        <v>20628</v>
      </c>
      <c r="G10" s="13">
        <v>20577</v>
      </c>
      <c r="H10">
        <v>3.7</v>
      </c>
    </row>
    <row r="11" spans="1:8" x14ac:dyDescent="0.25">
      <c r="A11" t="s">
        <v>8</v>
      </c>
      <c r="B11" s="13">
        <v>18506</v>
      </c>
      <c r="C11" s="13">
        <v>18801</v>
      </c>
      <c r="D11" s="13">
        <v>18585</v>
      </c>
      <c r="E11" s="13">
        <v>18896</v>
      </c>
      <c r="F11" s="13">
        <v>19203</v>
      </c>
      <c r="G11" s="13">
        <v>19261</v>
      </c>
      <c r="H11">
        <v>4.0999999999999996</v>
      </c>
    </row>
    <row r="12" spans="1:8" x14ac:dyDescent="0.25">
      <c r="A12" t="s">
        <v>13</v>
      </c>
      <c r="B12" s="13">
        <v>41411</v>
      </c>
      <c r="C12" s="13">
        <v>40738</v>
      </c>
      <c r="D12" s="13">
        <v>40462</v>
      </c>
      <c r="E12" s="13">
        <v>40755</v>
      </c>
      <c r="F12" s="13">
        <v>44487</v>
      </c>
      <c r="G12" s="13">
        <v>43092</v>
      </c>
      <c r="H12">
        <v>4.0999999999999996</v>
      </c>
    </row>
    <row r="13" spans="1:8" x14ac:dyDescent="0.25">
      <c r="A13" t="s">
        <v>14</v>
      </c>
      <c r="B13" s="13">
        <v>61410</v>
      </c>
      <c r="C13" s="13">
        <v>60037</v>
      </c>
      <c r="D13" s="13">
        <v>59369</v>
      </c>
      <c r="E13" s="13">
        <v>60159</v>
      </c>
      <c r="F13" s="13">
        <v>66986</v>
      </c>
      <c r="G13" s="13">
        <v>64433</v>
      </c>
      <c r="H13">
        <v>4.9000000000000004</v>
      </c>
    </row>
    <row r="14" spans="1:8" x14ac:dyDescent="0.25">
      <c r="A14" t="s">
        <v>9</v>
      </c>
      <c r="B14" s="13">
        <v>70374</v>
      </c>
      <c r="C14" s="13">
        <v>70962</v>
      </c>
      <c r="D14" s="13">
        <v>73703</v>
      </c>
      <c r="E14" s="13">
        <v>70097</v>
      </c>
      <c r="F14" s="13">
        <v>74465</v>
      </c>
      <c r="G14" s="13">
        <v>74445</v>
      </c>
      <c r="H14">
        <v>5.8</v>
      </c>
    </row>
    <row r="15" spans="1:8" x14ac:dyDescent="0.25">
      <c r="A15" t="s">
        <v>14</v>
      </c>
      <c r="B15" s="13">
        <v>128504</v>
      </c>
      <c r="C15" s="13">
        <v>130006</v>
      </c>
      <c r="D15" s="13">
        <v>134832</v>
      </c>
      <c r="E15" s="13">
        <v>128834</v>
      </c>
      <c r="F15" s="13">
        <v>135895</v>
      </c>
      <c r="G15" s="13">
        <v>137028</v>
      </c>
      <c r="H15">
        <v>6.6</v>
      </c>
    </row>
    <row r="16" spans="1:8" x14ac:dyDescent="0.25">
      <c r="A16" t="s">
        <v>10</v>
      </c>
      <c r="B16" s="13">
        <v>87151</v>
      </c>
      <c r="C16" s="13">
        <v>86344</v>
      </c>
      <c r="D16" s="13">
        <v>93617</v>
      </c>
      <c r="E16" s="13">
        <v>97607</v>
      </c>
      <c r="F16" s="13">
        <v>102154</v>
      </c>
      <c r="G16" s="13">
        <v>109238</v>
      </c>
      <c r="H16">
        <v>25.3</v>
      </c>
    </row>
    <row r="17" spans="1:8" x14ac:dyDescent="0.25">
      <c r="A17" t="s">
        <v>15</v>
      </c>
      <c r="B17" s="13">
        <v>25101</v>
      </c>
      <c r="C17" s="13">
        <v>25446</v>
      </c>
      <c r="D17" s="13">
        <v>25572</v>
      </c>
      <c r="E17" s="13">
        <v>24585</v>
      </c>
      <c r="F17" s="13">
        <v>23689</v>
      </c>
      <c r="G17" s="13">
        <v>23598</v>
      </c>
      <c r="H17">
        <v>-6</v>
      </c>
    </row>
    <row r="18" spans="1:8" x14ac:dyDescent="0.25">
      <c r="A18" t="s">
        <v>11</v>
      </c>
      <c r="B18" s="13">
        <v>50083</v>
      </c>
      <c r="C18" s="13">
        <v>50672</v>
      </c>
      <c r="D18" s="13">
        <v>51658</v>
      </c>
      <c r="E18" s="13">
        <v>52535</v>
      </c>
      <c r="F18" s="13">
        <v>53430</v>
      </c>
      <c r="G18" s="13">
        <v>53592</v>
      </c>
      <c r="H18">
        <v>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" sqref="B1:G18"/>
    </sheetView>
  </sheetViews>
  <sheetFormatPr defaultColWidth="11.5546875" defaultRowHeight="13.2" x14ac:dyDescent="0.25"/>
  <cols>
    <col min="4" max="4" width="12.77734375" bestFit="1" customWidth="1"/>
  </cols>
  <sheetData>
    <row r="1" spans="1:8" x14ac:dyDescent="0.25">
      <c r="A1" t="s">
        <v>1</v>
      </c>
      <c r="B1" s="13">
        <v>72340</v>
      </c>
      <c r="C1" s="13">
        <v>72741</v>
      </c>
      <c r="D1" s="13">
        <v>72660</v>
      </c>
      <c r="E1" s="13">
        <v>72483</v>
      </c>
      <c r="F1" s="13">
        <v>71748</v>
      </c>
      <c r="G1" s="13">
        <v>70749</v>
      </c>
      <c r="H1">
        <v>-2.2000000000000002</v>
      </c>
    </row>
    <row r="2" spans="1:8" x14ac:dyDescent="0.25">
      <c r="A2" t="s">
        <v>23</v>
      </c>
      <c r="B2" s="13">
        <v>76306</v>
      </c>
      <c r="C2" s="13">
        <v>76898</v>
      </c>
      <c r="D2" s="13">
        <v>75358</v>
      </c>
      <c r="E2" s="13">
        <v>74012</v>
      </c>
      <c r="F2" s="13">
        <v>72689</v>
      </c>
      <c r="G2" s="13">
        <v>71375</v>
      </c>
      <c r="H2">
        <v>-6.5</v>
      </c>
    </row>
    <row r="3" spans="1:8" x14ac:dyDescent="0.25">
      <c r="A3" t="s">
        <v>24</v>
      </c>
      <c r="B3" s="13">
        <v>37765</v>
      </c>
      <c r="C3" s="13">
        <v>36766</v>
      </c>
      <c r="D3" s="13">
        <v>36672</v>
      </c>
      <c r="E3" s="13">
        <v>37363</v>
      </c>
      <c r="F3" s="13">
        <v>37373</v>
      </c>
      <c r="G3" s="13">
        <v>37572</v>
      </c>
      <c r="H3">
        <v>-0.5</v>
      </c>
    </row>
    <row r="4" spans="1:8" x14ac:dyDescent="0.25">
      <c r="A4" t="s">
        <v>23</v>
      </c>
      <c r="B4" s="13">
        <v>37972</v>
      </c>
      <c r="C4" s="13">
        <v>37048</v>
      </c>
      <c r="D4" s="13">
        <v>36909</v>
      </c>
      <c r="E4" s="13">
        <v>37305</v>
      </c>
      <c r="F4" s="13">
        <v>37291</v>
      </c>
      <c r="G4" s="13">
        <v>37520</v>
      </c>
      <c r="H4">
        <v>-1.2</v>
      </c>
    </row>
    <row r="5" spans="1:8" x14ac:dyDescent="0.25">
      <c r="A5" t="s">
        <v>25</v>
      </c>
      <c r="B5" s="13">
        <v>129984</v>
      </c>
      <c r="C5" s="13">
        <v>129521</v>
      </c>
      <c r="D5" s="13">
        <v>128056</v>
      </c>
      <c r="E5" s="13">
        <v>125377</v>
      </c>
      <c r="F5" s="13">
        <v>123703</v>
      </c>
      <c r="G5" s="13">
        <v>124847</v>
      </c>
      <c r="H5">
        <v>-4</v>
      </c>
    </row>
    <row r="6" spans="1:8" x14ac:dyDescent="0.25">
      <c r="A6" t="s">
        <v>23</v>
      </c>
      <c r="B6" s="13">
        <v>128844</v>
      </c>
      <c r="C6" s="13">
        <v>129723</v>
      </c>
      <c r="D6" s="13">
        <v>127725</v>
      </c>
      <c r="E6" s="13">
        <v>125561</v>
      </c>
      <c r="F6" s="13">
        <v>123937</v>
      </c>
      <c r="G6" s="13">
        <v>124862</v>
      </c>
      <c r="H6">
        <v>-3.1</v>
      </c>
    </row>
    <row r="7" spans="1:8" x14ac:dyDescent="0.25">
      <c r="A7" t="s">
        <v>5</v>
      </c>
      <c r="B7" s="13">
        <v>46602</v>
      </c>
      <c r="C7" s="13">
        <v>47726</v>
      </c>
      <c r="D7" s="13">
        <v>49214</v>
      </c>
      <c r="E7" s="13">
        <v>50207</v>
      </c>
      <c r="F7" s="13">
        <v>51266</v>
      </c>
      <c r="G7" s="13">
        <v>51216</v>
      </c>
      <c r="H7">
        <v>9.9</v>
      </c>
    </row>
    <row r="8" spans="1:8" x14ac:dyDescent="0.25">
      <c r="A8" t="s">
        <v>26</v>
      </c>
      <c r="B8" s="13">
        <v>3503</v>
      </c>
      <c r="C8" s="13">
        <v>3598</v>
      </c>
      <c r="D8" s="13">
        <v>3744</v>
      </c>
      <c r="E8" s="13">
        <v>3849</v>
      </c>
      <c r="F8" s="13">
        <v>3932</v>
      </c>
      <c r="G8" s="13">
        <v>3969</v>
      </c>
      <c r="H8">
        <v>13.3</v>
      </c>
    </row>
    <row r="9" spans="1:8" x14ac:dyDescent="0.25">
      <c r="A9" t="s">
        <v>27</v>
      </c>
      <c r="B9" s="13">
        <v>44578</v>
      </c>
      <c r="C9" s="13">
        <v>45145</v>
      </c>
      <c r="D9" s="13">
        <v>47276</v>
      </c>
      <c r="E9" s="13">
        <v>48126</v>
      </c>
      <c r="F9" s="13">
        <v>50439</v>
      </c>
      <c r="G9" s="13">
        <v>53701</v>
      </c>
      <c r="H9">
        <v>20.5</v>
      </c>
    </row>
    <row r="10" spans="1:8" x14ac:dyDescent="0.25">
      <c r="A10" t="s">
        <v>7</v>
      </c>
      <c r="B10" s="13">
        <v>19750</v>
      </c>
      <c r="C10" s="13">
        <v>19634</v>
      </c>
      <c r="D10" s="13">
        <v>20146</v>
      </c>
      <c r="E10" s="13">
        <v>20631</v>
      </c>
      <c r="F10" s="13">
        <v>20574</v>
      </c>
      <c r="G10" s="13">
        <v>20831</v>
      </c>
      <c r="H10">
        <v>5.5</v>
      </c>
    </row>
    <row r="11" spans="1:8" x14ac:dyDescent="0.25">
      <c r="A11" t="s">
        <v>20</v>
      </c>
      <c r="B11" s="13">
        <v>18801</v>
      </c>
      <c r="C11" s="13">
        <v>18585</v>
      </c>
      <c r="D11" s="13">
        <v>18886</v>
      </c>
      <c r="E11" s="13">
        <v>19203</v>
      </c>
      <c r="F11" s="13">
        <v>19261</v>
      </c>
      <c r="G11" s="13">
        <v>19745</v>
      </c>
      <c r="H11">
        <v>5</v>
      </c>
    </row>
    <row r="12" spans="1:8" x14ac:dyDescent="0.25">
      <c r="A12" t="s">
        <v>28</v>
      </c>
      <c r="B12" s="13">
        <v>41287</v>
      </c>
      <c r="C12" s="13">
        <v>41262</v>
      </c>
      <c r="D12" s="13">
        <v>41388</v>
      </c>
      <c r="E12" s="13">
        <v>45078</v>
      </c>
      <c r="F12" s="13">
        <v>44154</v>
      </c>
      <c r="G12" s="13">
        <v>40744</v>
      </c>
      <c r="H12">
        <v>-1.3</v>
      </c>
    </row>
    <row r="13" spans="1:8" x14ac:dyDescent="0.25">
      <c r="A13" t="s">
        <v>29</v>
      </c>
      <c r="B13" s="13">
        <v>61739</v>
      </c>
      <c r="C13" s="13">
        <v>61486</v>
      </c>
      <c r="D13" s="13">
        <v>61921</v>
      </c>
      <c r="E13" s="13">
        <v>68722</v>
      </c>
      <c r="F13" s="13">
        <v>66980</v>
      </c>
      <c r="G13" s="13">
        <v>59697</v>
      </c>
      <c r="H13">
        <v>-3.3</v>
      </c>
    </row>
    <row r="14" spans="1:8" x14ac:dyDescent="0.25">
      <c r="A14" t="s">
        <v>30</v>
      </c>
      <c r="B14" s="13">
        <v>70962</v>
      </c>
      <c r="C14" s="13">
        <v>73703</v>
      </c>
      <c r="D14" s="13">
        <v>70097</v>
      </c>
      <c r="E14" s="13">
        <v>74465</v>
      </c>
      <c r="F14" s="13">
        <v>74445</v>
      </c>
      <c r="G14" s="13">
        <v>81363</v>
      </c>
      <c r="H14">
        <v>14.7</v>
      </c>
    </row>
    <row r="15" spans="1:8" x14ac:dyDescent="0.25">
      <c r="A15" t="s">
        <v>29</v>
      </c>
      <c r="B15" s="13">
        <v>130006</v>
      </c>
      <c r="C15" s="13">
        <v>134832</v>
      </c>
      <c r="D15" s="13">
        <v>128834</v>
      </c>
      <c r="E15" s="13">
        <v>135895</v>
      </c>
      <c r="F15" s="13">
        <v>137028</v>
      </c>
      <c r="G15" s="13">
        <v>151719</v>
      </c>
      <c r="H15">
        <v>16.7</v>
      </c>
    </row>
    <row r="16" spans="1:8" x14ac:dyDescent="0.25">
      <c r="A16" t="s">
        <v>10</v>
      </c>
      <c r="B16" s="13">
        <v>86338</v>
      </c>
      <c r="C16" s="13">
        <v>94837</v>
      </c>
      <c r="D16" s="13">
        <v>98709</v>
      </c>
      <c r="E16" s="13">
        <v>102115</v>
      </c>
      <c r="F16" s="13">
        <v>106559</v>
      </c>
      <c r="G16" s="13">
        <v>109331</v>
      </c>
      <c r="H16">
        <v>26.6</v>
      </c>
    </row>
    <row r="17" spans="1:8" x14ac:dyDescent="0.25">
      <c r="A17" t="s">
        <v>31</v>
      </c>
      <c r="B17" s="13">
        <v>25408</v>
      </c>
      <c r="C17" s="13">
        <v>25540</v>
      </c>
      <c r="D17" s="13">
        <v>24596</v>
      </c>
      <c r="E17" s="13">
        <v>23641</v>
      </c>
      <c r="F17" s="13">
        <v>23595</v>
      </c>
      <c r="G17" s="13">
        <v>22758</v>
      </c>
      <c r="H17">
        <v>-10.4</v>
      </c>
    </row>
    <row r="18" spans="1:8" x14ac:dyDescent="0.25">
      <c r="A18" t="s">
        <v>32</v>
      </c>
      <c r="B18" s="13">
        <v>50653</v>
      </c>
      <c r="C18" s="13">
        <v>51638</v>
      </c>
      <c r="D18" s="13">
        <v>52518</v>
      </c>
      <c r="E18" s="13">
        <v>53472</v>
      </c>
      <c r="F18" s="13">
        <v>53687</v>
      </c>
      <c r="G18" s="13">
        <v>53955</v>
      </c>
      <c r="H18">
        <v>6.5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3-5</vt:lpstr>
      <vt:lpstr>Sheet2</vt:lpstr>
      <vt:lpstr>Sheet1</vt:lpstr>
      <vt:lpstr>'Table 3-5'!Print_Area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Jakia Torrence</dc:creator>
  <cp:lastModifiedBy>Bedsole, Elisabeth K.</cp:lastModifiedBy>
  <cp:lastPrinted>2013-09-25T17:01:43Z</cp:lastPrinted>
  <dcterms:created xsi:type="dcterms:W3CDTF">2004-03-11T18:08:52Z</dcterms:created>
  <dcterms:modified xsi:type="dcterms:W3CDTF">2014-06-13T15:32:20Z</dcterms:modified>
</cp:coreProperties>
</file>